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17" documentId="8_{8AC0C381-CE2A-41C4-89D7-BE42CCE28BD0}" xr6:coauthVersionLast="47" xr6:coauthVersionMax="47" xr10:uidLastSave="{80181CA1-CF57-4D12-8DB5-7E6B25D58B2A}"/>
  <bookViews>
    <workbookView xWindow="-120" yWindow="-120" windowWidth="29040" windowHeight="15720" xr2:uid="{00000000-000D-0000-FFFF-FFFF00000000}"/>
  </bookViews>
  <sheets>
    <sheet name="Övn 1" sheetId="1" r:id="rId1"/>
    <sheet name="Lösning 1" sheetId="4" r:id="rId2"/>
    <sheet name="Övn 2" sheetId="2" r:id="rId3"/>
    <sheet name="Lösning 2" sheetId="5" r:id="rId4"/>
    <sheet name="Övn 3" sheetId="6" r:id="rId5"/>
    <sheet name="Lösning 3" sheetId="7" r:id="rId6"/>
    <sheet name="Övn 4" sheetId="3" r:id="rId7"/>
    <sheet name="Lösning 4" sheetId="8" r:id="rId8"/>
    <sheet name="Övn 5" sheetId="9" r:id="rId9"/>
    <sheet name="Lösning 5" sheetId="10" r:id="rId10"/>
    <sheet name="Övn 6" sheetId="11" r:id="rId11"/>
    <sheet name="Lösning 6" sheetId="12" r:id="rId12"/>
    <sheet name="Övn 7" sheetId="13" r:id="rId13"/>
    <sheet name="Lösning 7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2" l="1"/>
  <c r="C25" i="14"/>
  <c r="D25" i="14"/>
  <c r="E25" i="14"/>
  <c r="H25" i="14" s="1"/>
  <c r="F25" i="14"/>
  <c r="G25" i="14"/>
  <c r="B25" i="14"/>
  <c r="H14" i="14"/>
  <c r="H15" i="14"/>
  <c r="H16" i="14"/>
  <c r="H17" i="14"/>
  <c r="H18" i="14"/>
  <c r="H19" i="14"/>
  <c r="H20" i="14"/>
  <c r="H21" i="14"/>
  <c r="H22" i="14"/>
  <c r="H23" i="14"/>
  <c r="H24" i="14"/>
  <c r="H13" i="14"/>
  <c r="C10" i="14"/>
  <c r="D10" i="14"/>
  <c r="D27" i="14" s="1"/>
  <c r="E10" i="14"/>
  <c r="F10" i="14"/>
  <c r="F27" i="14" s="1"/>
  <c r="G10" i="14"/>
  <c r="B10" i="14"/>
  <c r="H5" i="14"/>
  <c r="H6" i="14"/>
  <c r="H7" i="14"/>
  <c r="H8" i="14"/>
  <c r="H9" i="14"/>
  <c r="H4" i="14"/>
  <c r="H14" i="13"/>
  <c r="H15" i="13"/>
  <c r="H16" i="13"/>
  <c r="H17" i="13"/>
  <c r="H18" i="13"/>
  <c r="H19" i="13"/>
  <c r="H20" i="13"/>
  <c r="H21" i="13"/>
  <c r="H22" i="13"/>
  <c r="H23" i="13"/>
  <c r="H24" i="13"/>
  <c r="H13" i="13"/>
  <c r="C25" i="13"/>
  <c r="D25" i="13"/>
  <c r="E25" i="13"/>
  <c r="F25" i="13"/>
  <c r="G25" i="13"/>
  <c r="B25" i="13"/>
  <c r="H9" i="13"/>
  <c r="C10" i="13"/>
  <c r="D10" i="13"/>
  <c r="E10" i="13"/>
  <c r="F10" i="13"/>
  <c r="G10" i="13"/>
  <c r="H5" i="13"/>
  <c r="H6" i="13"/>
  <c r="H7" i="13"/>
  <c r="H8" i="13"/>
  <c r="B10" i="13"/>
  <c r="H4" i="13"/>
  <c r="C15" i="12"/>
  <c r="B15" i="12"/>
  <c r="C15" i="11"/>
  <c r="B15" i="11"/>
  <c r="D12" i="10"/>
  <c r="D12" i="9"/>
  <c r="B11" i="8"/>
  <c r="B11" i="3"/>
  <c r="B7" i="7"/>
  <c r="B7" i="6"/>
  <c r="D8" i="5"/>
  <c r="B6" i="4"/>
  <c r="B6" i="1"/>
  <c r="G27" i="14" l="1"/>
  <c r="E27" i="14"/>
  <c r="B27" i="14"/>
  <c r="H10" i="13"/>
  <c r="H25" i="13"/>
  <c r="H10" i="14"/>
  <c r="H27" i="14" s="1"/>
  <c r="C27" i="14"/>
</calcChain>
</file>

<file path=xl/sharedStrings.xml><?xml version="1.0" encoding="utf-8"?>
<sst xmlns="http://schemas.openxmlformats.org/spreadsheetml/2006/main" count="168" uniqueCount="74">
  <si>
    <t>Stolar</t>
  </si>
  <si>
    <t>Bord</t>
  </si>
  <si>
    <t>Lampor</t>
  </si>
  <si>
    <t>Matta</t>
  </si>
  <si>
    <t>Summa</t>
  </si>
  <si>
    <t>Inköp</t>
  </si>
  <si>
    <t>Jan</t>
  </si>
  <si>
    <t>kontonr</t>
  </si>
  <si>
    <t>Feb</t>
  </si>
  <si>
    <t>Mar</t>
  </si>
  <si>
    <t>Telefonförsäljning</t>
  </si>
  <si>
    <t>Direktförsäljning</t>
  </si>
  <si>
    <t>Butiksförsäljning</t>
  </si>
  <si>
    <t>Summa alla månader:</t>
  </si>
  <si>
    <t>Mjölk</t>
  </si>
  <si>
    <t>Bröd</t>
  </si>
  <si>
    <t>Fil</t>
  </si>
  <si>
    <t>Mjöl</t>
  </si>
  <si>
    <t>Kött</t>
  </si>
  <si>
    <t>Pasta</t>
  </si>
  <si>
    <t>Smör</t>
  </si>
  <si>
    <t>Snacks</t>
  </si>
  <si>
    <t>Dryck</t>
  </si>
  <si>
    <t>Norge</t>
  </si>
  <si>
    <t>Finland</t>
  </si>
  <si>
    <t>Sverige</t>
  </si>
  <si>
    <t>Danmark</t>
  </si>
  <si>
    <t>Island</t>
  </si>
  <si>
    <t xml:space="preserve">           År
Land</t>
  </si>
  <si>
    <t>jan</t>
  </si>
  <si>
    <t>feb</t>
  </si>
  <si>
    <t>mar</t>
  </si>
  <si>
    <t>apr</t>
  </si>
  <si>
    <t>Vara A1</t>
  </si>
  <si>
    <t>Vara A2</t>
  </si>
  <si>
    <t>Vara A3</t>
  </si>
  <si>
    <t>Vara A4</t>
  </si>
  <si>
    <t>Vara A5</t>
  </si>
  <si>
    <t>Vara A6</t>
  </si>
  <si>
    <t>Vara A7</t>
  </si>
  <si>
    <t>Vara A8</t>
  </si>
  <si>
    <t>Summan av alla talen:</t>
  </si>
  <si>
    <t>Datum</t>
  </si>
  <si>
    <t>Intäkter</t>
  </si>
  <si>
    <t>Kostnader</t>
  </si>
  <si>
    <t>maj</t>
  </si>
  <si>
    <t>jun</t>
  </si>
  <si>
    <t>halvår</t>
  </si>
  <si>
    <t>inkomst</t>
  </si>
  <si>
    <t>Lisa nettolön</t>
  </si>
  <si>
    <t>Lisa extra</t>
  </si>
  <si>
    <t>Lennart nettolön</t>
  </si>
  <si>
    <t>Lennart extra</t>
  </si>
  <si>
    <t>Barnbidrag</t>
  </si>
  <si>
    <t>Övr</t>
  </si>
  <si>
    <t>Sum inkomster</t>
  </si>
  <si>
    <t>Utgifter</t>
  </si>
  <si>
    <t>Hyra</t>
  </si>
  <si>
    <t>Mat</t>
  </si>
  <si>
    <t>Kläder</t>
  </si>
  <si>
    <t>Tidn.</t>
  </si>
  <si>
    <t>Telefon</t>
  </si>
  <si>
    <t>Fritid</t>
  </si>
  <si>
    <t>El</t>
  </si>
  <si>
    <t>Stugan,drift</t>
  </si>
  <si>
    <t>Lägenhetslån</t>
  </si>
  <si>
    <t>Banklån1</t>
  </si>
  <si>
    <t>Div</t>
  </si>
  <si>
    <t>Oförutsedda</t>
  </si>
  <si>
    <t>Sum. utgifter</t>
  </si>
  <si>
    <t>Netto</t>
  </si>
  <si>
    <t>Katalogförsäljning</t>
  </si>
  <si>
    <t>Försäljningsstatistik</t>
  </si>
  <si>
    <t>Hushållsbudget 1:a halvåret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</si>
</sst>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MS Sans Serif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3" fontId="5" fillId="0" borderId="0" xfId="0" applyNumberFormat="1" applyFont="1"/>
    <xf numFmtId="3" fontId="5" fillId="2" borderId="0" xfId="0" applyNumberFormat="1" applyFont="1" applyFill="1"/>
    <xf numFmtId="16" fontId="5" fillId="0" borderId="0" xfId="0" applyNumberFormat="1" applyFont="1"/>
    <xf numFmtId="0" fontId="5" fillId="4" borderId="3" xfId="0" applyFont="1" applyFill="1" applyBorder="1"/>
    <xf numFmtId="0" fontId="5" fillId="4" borderId="2" xfId="0" applyFont="1" applyFill="1" applyBorder="1"/>
    <xf numFmtId="0" fontId="5" fillId="0" borderId="0" xfId="1" applyFont="1"/>
    <xf numFmtId="0" fontId="4" fillId="0" borderId="0" xfId="1" applyFont="1" applyAlignment="1">
      <alignment horizontal="center"/>
    </xf>
    <xf numFmtId="0" fontId="4" fillId="0" borderId="0" xfId="1" applyFont="1"/>
    <xf numFmtId="0" fontId="4" fillId="0" borderId="0" xfId="1" applyFont="1" applyAlignment="1">
      <alignment horizontal="right"/>
    </xf>
    <xf numFmtId="0" fontId="5" fillId="0" borderId="2" xfId="1" applyFont="1" applyBorder="1"/>
    <xf numFmtId="0" fontId="5" fillId="3" borderId="0" xfId="0" applyFont="1" applyFill="1"/>
    <xf numFmtId="0" fontId="4" fillId="0" borderId="1" xfId="0" applyFont="1" applyBorder="1" applyAlignment="1">
      <alignment wrapText="1"/>
    </xf>
    <xf numFmtId="0" fontId="5" fillId="2" borderId="0" xfId="0" applyFont="1" applyFill="1"/>
  </cellXfs>
  <cellStyles count="2">
    <cellStyle name="Normal" xfId="0" builtinId="0"/>
    <cellStyle name="Normal_SUMMA8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tabSelected="1" workbookViewId="0">
      <selection activeCell="E10" sqref="E10"/>
    </sheetView>
  </sheetViews>
  <sheetFormatPr defaultRowHeight="15" x14ac:dyDescent="0.25"/>
  <cols>
    <col min="1" max="16384" width="9.140625" style="2"/>
  </cols>
  <sheetData>
    <row r="1" spans="1:2" x14ac:dyDescent="0.25">
      <c r="B1" s="2" t="s">
        <v>5</v>
      </c>
    </row>
    <row r="2" spans="1:2" x14ac:dyDescent="0.25">
      <c r="A2" s="1" t="s">
        <v>0</v>
      </c>
      <c r="B2" s="2">
        <v>4200</v>
      </c>
    </row>
    <row r="3" spans="1:2" x14ac:dyDescent="0.25">
      <c r="A3" s="1" t="s">
        <v>1</v>
      </c>
      <c r="B3" s="2">
        <v>2600</v>
      </c>
    </row>
    <row r="4" spans="1:2" x14ac:dyDescent="0.25">
      <c r="A4" s="1" t="s">
        <v>2</v>
      </c>
      <c r="B4" s="2">
        <v>900</v>
      </c>
    </row>
    <row r="5" spans="1:2" x14ac:dyDescent="0.25">
      <c r="A5" s="1" t="s">
        <v>3</v>
      </c>
      <c r="B5" s="2">
        <v>1200</v>
      </c>
    </row>
    <row r="6" spans="1:2" x14ac:dyDescent="0.25">
      <c r="A6" s="1" t="s">
        <v>4</v>
      </c>
      <c r="B6" s="2">
        <f>SUM(B2:B4)</f>
        <v>7700</v>
      </c>
    </row>
  </sheetData>
  <phoneticPr fontId="1" type="noConversion"/>
  <pageMargins left="0.75" right="0.75" top="1" bottom="1" header="0.5" footer="0.5"/>
  <pageSetup paperSize="9" orientation="portrait" horizontalDpi="4294967293" verticalDpi="0" r:id="rId1"/>
  <headerFooter alignWithMargins="0"/>
  <ignoredErrors>
    <ignoredError sqref="B6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2"/>
  <sheetViews>
    <sheetView workbookViewId="0">
      <selection activeCell="E10" sqref="E10"/>
    </sheetView>
  </sheetViews>
  <sheetFormatPr defaultRowHeight="15" x14ac:dyDescent="0.25"/>
  <cols>
    <col min="1" max="16384" width="9.140625" style="2"/>
  </cols>
  <sheetData>
    <row r="1" spans="1:5" x14ac:dyDescent="0.25">
      <c r="A1" s="11"/>
      <c r="B1" s="12" t="s">
        <v>29</v>
      </c>
      <c r="C1" s="12" t="s">
        <v>30</v>
      </c>
      <c r="D1" s="12" t="s">
        <v>31</v>
      </c>
      <c r="E1" s="12" t="s">
        <v>32</v>
      </c>
    </row>
    <row r="2" spans="1:5" x14ac:dyDescent="0.25">
      <c r="A2" s="13" t="s">
        <v>33</v>
      </c>
      <c r="B2" s="11">
        <v>234</v>
      </c>
      <c r="C2" s="11">
        <v>1</v>
      </c>
      <c r="D2" s="11">
        <v>234</v>
      </c>
      <c r="E2" s="11">
        <v>23</v>
      </c>
    </row>
    <row r="3" spans="1:5" x14ac:dyDescent="0.25">
      <c r="A3" s="13" t="s">
        <v>34</v>
      </c>
      <c r="B3" s="11">
        <v>345</v>
      </c>
      <c r="C3" s="11">
        <v>34</v>
      </c>
      <c r="D3" s="11">
        <v>23</v>
      </c>
      <c r="E3" s="11">
        <v>4</v>
      </c>
    </row>
    <row r="4" spans="1:5" x14ac:dyDescent="0.25">
      <c r="A4" s="13" t="s">
        <v>35</v>
      </c>
      <c r="B4" s="11">
        <v>4536</v>
      </c>
      <c r="C4" s="11">
        <v>53</v>
      </c>
      <c r="D4" s="11">
        <v>4</v>
      </c>
      <c r="E4" s="11">
        <v>234</v>
      </c>
    </row>
    <row r="5" spans="1:5" x14ac:dyDescent="0.25">
      <c r="A5" s="13" t="s">
        <v>36</v>
      </c>
      <c r="B5" s="11">
        <v>45</v>
      </c>
      <c r="C5" s="11">
        <v>45</v>
      </c>
      <c r="D5" s="11">
        <v>23</v>
      </c>
      <c r="E5" s="11">
        <v>2</v>
      </c>
    </row>
    <row r="6" spans="1:5" x14ac:dyDescent="0.25">
      <c r="A6" s="13" t="s">
        <v>37</v>
      </c>
      <c r="B6" s="11">
        <v>66</v>
      </c>
      <c r="C6" s="11">
        <v>34</v>
      </c>
      <c r="D6" s="11">
        <v>42</v>
      </c>
      <c r="E6" s="11">
        <v>34</v>
      </c>
    </row>
    <row r="7" spans="1:5" x14ac:dyDescent="0.25">
      <c r="A7" s="13" t="s">
        <v>38</v>
      </c>
      <c r="B7" s="11">
        <v>456</v>
      </c>
      <c r="C7" s="11">
        <v>53</v>
      </c>
      <c r="D7" s="11">
        <v>34</v>
      </c>
      <c r="E7" s="11">
        <v>23</v>
      </c>
    </row>
    <row r="8" spans="1:5" x14ac:dyDescent="0.25">
      <c r="A8" s="13" t="s">
        <v>39</v>
      </c>
      <c r="B8" s="11">
        <v>45</v>
      </c>
      <c r="C8" s="11">
        <v>45</v>
      </c>
      <c r="D8" s="11">
        <v>23</v>
      </c>
      <c r="E8" s="11">
        <v>42</v>
      </c>
    </row>
    <row r="9" spans="1:5" x14ac:dyDescent="0.25">
      <c r="A9" s="13" t="s">
        <v>40</v>
      </c>
      <c r="B9" s="11">
        <v>6</v>
      </c>
      <c r="C9" s="11">
        <v>4</v>
      </c>
      <c r="D9" s="11">
        <v>4</v>
      </c>
      <c r="E9" s="11">
        <v>3</v>
      </c>
    </row>
    <row r="10" spans="1:5" x14ac:dyDescent="0.25">
      <c r="A10" s="11"/>
      <c r="B10" s="11"/>
      <c r="C10" s="11"/>
      <c r="D10" s="11"/>
      <c r="E10" s="11"/>
    </row>
    <row r="11" spans="1:5" x14ac:dyDescent="0.25">
      <c r="A11" s="11"/>
      <c r="B11" s="11"/>
      <c r="C11" s="11"/>
      <c r="D11" s="11"/>
      <c r="E11" s="11"/>
    </row>
    <row r="12" spans="1:5" x14ac:dyDescent="0.25">
      <c r="A12" s="11"/>
      <c r="B12" s="11"/>
      <c r="C12" s="14" t="s">
        <v>41</v>
      </c>
      <c r="D12" s="15">
        <f>SUM(B2:E9)</f>
        <v>6754</v>
      </c>
      <c r="E12" s="11"/>
    </row>
  </sheetData>
  <phoneticPr fontId="2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5"/>
  <sheetViews>
    <sheetView workbookViewId="0">
      <selection activeCell="C15" sqref="C15"/>
    </sheetView>
  </sheetViews>
  <sheetFormatPr defaultRowHeight="15" x14ac:dyDescent="0.25"/>
  <cols>
    <col min="1" max="16384" width="9.140625" style="2"/>
  </cols>
  <sheetData>
    <row r="1" spans="1:3" x14ac:dyDescent="0.25">
      <c r="A1" s="1" t="s">
        <v>72</v>
      </c>
    </row>
    <row r="3" spans="1:3" x14ac:dyDescent="0.25">
      <c r="A3" s="5" t="s">
        <v>42</v>
      </c>
      <c r="B3" s="5" t="s">
        <v>43</v>
      </c>
      <c r="C3" s="5" t="s">
        <v>44</v>
      </c>
    </row>
    <row r="4" spans="1:3" x14ac:dyDescent="0.25">
      <c r="A4" s="8">
        <v>45505</v>
      </c>
      <c r="B4" s="2">
        <v>25000</v>
      </c>
      <c r="C4" s="2">
        <v>0</v>
      </c>
    </row>
    <row r="5" spans="1:3" x14ac:dyDescent="0.25">
      <c r="A5" s="8">
        <v>45506</v>
      </c>
      <c r="B5" s="2">
        <v>0</v>
      </c>
      <c r="C5" s="2">
        <v>0</v>
      </c>
    </row>
    <row r="6" spans="1:3" x14ac:dyDescent="0.25">
      <c r="A6" s="8">
        <v>45507</v>
      </c>
      <c r="B6" s="2">
        <v>43000</v>
      </c>
      <c r="C6" s="2">
        <v>28000</v>
      </c>
    </row>
    <row r="7" spans="1:3" x14ac:dyDescent="0.25">
      <c r="A7" s="8">
        <v>45508</v>
      </c>
      <c r="B7" s="2">
        <v>0</v>
      </c>
      <c r="C7" s="2">
        <v>25000</v>
      </c>
    </row>
    <row r="8" spans="1:3" x14ac:dyDescent="0.25">
      <c r="A8" s="8">
        <v>45509</v>
      </c>
      <c r="B8" s="2">
        <v>12000</v>
      </c>
      <c r="C8" s="2">
        <v>19000</v>
      </c>
    </row>
    <row r="9" spans="1:3" x14ac:dyDescent="0.25">
      <c r="A9" s="8">
        <v>45510</v>
      </c>
      <c r="B9" s="2">
        <v>0</v>
      </c>
      <c r="C9" s="2">
        <v>0</v>
      </c>
    </row>
    <row r="10" spans="1:3" x14ac:dyDescent="0.25">
      <c r="A10" s="8">
        <v>45511</v>
      </c>
      <c r="B10" s="2">
        <v>12000</v>
      </c>
      <c r="C10" s="2">
        <v>0</v>
      </c>
    </row>
    <row r="11" spans="1:3" x14ac:dyDescent="0.25">
      <c r="A11" s="8">
        <v>45512</v>
      </c>
      <c r="B11" s="2">
        <v>0</v>
      </c>
      <c r="C11" s="2">
        <v>12000</v>
      </c>
    </row>
    <row r="12" spans="1:3" x14ac:dyDescent="0.25">
      <c r="A12" s="8">
        <v>45513</v>
      </c>
      <c r="B12" s="2">
        <v>15000</v>
      </c>
      <c r="C12" s="2">
        <v>0</v>
      </c>
    </row>
    <row r="13" spans="1:3" x14ac:dyDescent="0.25">
      <c r="A13" s="8">
        <v>45514</v>
      </c>
      <c r="B13" s="2">
        <v>15000</v>
      </c>
      <c r="C13" s="2">
        <v>0</v>
      </c>
    </row>
    <row r="14" spans="1:3" x14ac:dyDescent="0.25">
      <c r="A14" s="8">
        <v>45515</v>
      </c>
      <c r="B14" s="2">
        <v>0</v>
      </c>
      <c r="C14" s="2">
        <v>0</v>
      </c>
    </row>
    <row r="15" spans="1:3" x14ac:dyDescent="0.25">
      <c r="A15" s="5" t="s">
        <v>4</v>
      </c>
      <c r="B15" s="9">
        <f>SUM(B8:B14)</f>
        <v>54000</v>
      </c>
      <c r="C15" s="10">
        <f>SUM(C4:C9)</f>
        <v>72000</v>
      </c>
    </row>
  </sheetData>
  <phoneticPr fontId="1" type="noConversion"/>
  <pageMargins left="0.75" right="0.75" top="1" bottom="1" header="0.5" footer="0.5"/>
  <headerFooter alignWithMargins="0"/>
  <ignoredErrors>
    <ignoredError sqref="B15:C15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15"/>
  <sheetViews>
    <sheetView workbookViewId="0">
      <selection activeCell="A2" sqref="A2"/>
    </sheetView>
  </sheetViews>
  <sheetFormatPr defaultRowHeight="15" x14ac:dyDescent="0.25"/>
  <cols>
    <col min="1" max="16384" width="9.140625" style="2"/>
  </cols>
  <sheetData>
    <row r="1" spans="1:3" x14ac:dyDescent="0.25">
      <c r="A1" s="1" t="s">
        <v>72</v>
      </c>
    </row>
    <row r="3" spans="1:3" x14ac:dyDescent="0.25">
      <c r="A3" s="5" t="s">
        <v>42</v>
      </c>
      <c r="B3" s="5" t="s">
        <v>43</v>
      </c>
      <c r="C3" s="5" t="s">
        <v>44</v>
      </c>
    </row>
    <row r="4" spans="1:3" x14ac:dyDescent="0.25">
      <c r="A4" s="8">
        <v>45505</v>
      </c>
      <c r="B4" s="2">
        <v>25000</v>
      </c>
      <c r="C4" s="2">
        <v>0</v>
      </c>
    </row>
    <row r="5" spans="1:3" x14ac:dyDescent="0.25">
      <c r="A5" s="8">
        <v>45506</v>
      </c>
      <c r="B5" s="2">
        <v>0</v>
      </c>
      <c r="C5" s="2">
        <v>0</v>
      </c>
    </row>
    <row r="6" spans="1:3" x14ac:dyDescent="0.25">
      <c r="A6" s="8">
        <v>45507</v>
      </c>
      <c r="B6" s="2">
        <v>43000</v>
      </c>
      <c r="C6" s="2">
        <v>28000</v>
      </c>
    </row>
    <row r="7" spans="1:3" x14ac:dyDescent="0.25">
      <c r="A7" s="8">
        <v>45508</v>
      </c>
      <c r="B7" s="2">
        <v>0</v>
      </c>
      <c r="C7" s="2">
        <v>25000</v>
      </c>
    </row>
    <row r="8" spans="1:3" x14ac:dyDescent="0.25">
      <c r="A8" s="8">
        <v>45509</v>
      </c>
      <c r="B8" s="2">
        <v>12000</v>
      </c>
      <c r="C8" s="2">
        <v>19000</v>
      </c>
    </row>
    <row r="9" spans="1:3" x14ac:dyDescent="0.25">
      <c r="A9" s="8">
        <v>45510</v>
      </c>
      <c r="B9" s="2">
        <v>0</v>
      </c>
      <c r="C9" s="2">
        <v>0</v>
      </c>
    </row>
    <row r="10" spans="1:3" x14ac:dyDescent="0.25">
      <c r="A10" s="8">
        <v>45511</v>
      </c>
      <c r="B10" s="2">
        <v>12000</v>
      </c>
      <c r="C10" s="2">
        <v>0</v>
      </c>
    </row>
    <row r="11" spans="1:3" x14ac:dyDescent="0.25">
      <c r="A11" s="8">
        <v>45512</v>
      </c>
      <c r="B11" s="2">
        <v>0</v>
      </c>
      <c r="C11" s="2">
        <v>12000</v>
      </c>
    </row>
    <row r="12" spans="1:3" x14ac:dyDescent="0.25">
      <c r="A12" s="8">
        <v>45513</v>
      </c>
      <c r="B12" s="2">
        <v>15000</v>
      </c>
      <c r="C12" s="2">
        <v>0</v>
      </c>
    </row>
    <row r="13" spans="1:3" x14ac:dyDescent="0.25">
      <c r="A13" s="8">
        <v>45514</v>
      </c>
      <c r="B13" s="2">
        <v>15000</v>
      </c>
      <c r="C13" s="2">
        <v>0</v>
      </c>
    </row>
    <row r="14" spans="1:3" x14ac:dyDescent="0.25">
      <c r="A14" s="8">
        <v>45515</v>
      </c>
      <c r="B14" s="2">
        <v>0</v>
      </c>
      <c r="C14" s="2">
        <v>0</v>
      </c>
    </row>
    <row r="15" spans="1:3" x14ac:dyDescent="0.25">
      <c r="A15" s="5" t="s">
        <v>4</v>
      </c>
      <c r="B15" s="9">
        <f>SUM(B4:B14)</f>
        <v>122000</v>
      </c>
      <c r="C15" s="10">
        <f>SUM(C4:C14)</f>
        <v>84000</v>
      </c>
    </row>
  </sheetData>
  <phoneticPr fontId="3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27"/>
  <sheetViews>
    <sheetView workbookViewId="0">
      <selection activeCell="A2" sqref="A2"/>
    </sheetView>
  </sheetViews>
  <sheetFormatPr defaultRowHeight="15" x14ac:dyDescent="0.25"/>
  <cols>
    <col min="1" max="1" width="20.5703125" style="2" customWidth="1"/>
    <col min="2" max="16384" width="9.140625" style="2"/>
  </cols>
  <sheetData>
    <row r="1" spans="1:8" x14ac:dyDescent="0.25">
      <c r="A1" s="3" t="s">
        <v>73</v>
      </c>
    </row>
    <row r="2" spans="1:8" x14ac:dyDescent="0.25">
      <c r="A2" s="4"/>
      <c r="B2" s="4" t="s">
        <v>29</v>
      </c>
      <c r="C2" s="4" t="s">
        <v>30</v>
      </c>
      <c r="D2" s="4" t="s">
        <v>31</v>
      </c>
      <c r="E2" s="4" t="s">
        <v>32</v>
      </c>
      <c r="F2" s="4" t="s">
        <v>45</v>
      </c>
      <c r="G2" s="4" t="s">
        <v>46</v>
      </c>
      <c r="H2" s="5" t="s">
        <v>47</v>
      </c>
    </row>
    <row r="3" spans="1:8" x14ac:dyDescent="0.25">
      <c r="A3" s="1" t="s">
        <v>48</v>
      </c>
    </row>
    <row r="4" spans="1:8" x14ac:dyDescent="0.25">
      <c r="A4" s="2" t="s">
        <v>49</v>
      </c>
      <c r="B4" s="6">
        <v>11500</v>
      </c>
      <c r="C4" s="6">
        <v>11500</v>
      </c>
      <c r="D4" s="6">
        <v>11500</v>
      </c>
      <c r="E4" s="6">
        <v>11500</v>
      </c>
      <c r="F4" s="6">
        <v>11500</v>
      </c>
      <c r="G4" s="6">
        <v>11500</v>
      </c>
      <c r="H4" s="7">
        <f>SUM(B4:E4)</f>
        <v>46000</v>
      </c>
    </row>
    <row r="5" spans="1:8" x14ac:dyDescent="0.25">
      <c r="A5" s="2" t="s">
        <v>50</v>
      </c>
      <c r="B5" s="6">
        <v>1000</v>
      </c>
      <c r="C5" s="6">
        <v>1000</v>
      </c>
      <c r="D5" s="6">
        <v>1000</v>
      </c>
      <c r="E5" s="6">
        <v>1000</v>
      </c>
      <c r="F5" s="6">
        <v>1000</v>
      </c>
      <c r="G5" s="6">
        <v>1000</v>
      </c>
      <c r="H5" s="7">
        <f t="shared" ref="H5:H10" si="0">SUM(B5:E5)</f>
        <v>4000</v>
      </c>
    </row>
    <row r="6" spans="1:8" x14ac:dyDescent="0.25">
      <c r="A6" s="2" t="s">
        <v>51</v>
      </c>
      <c r="B6" s="6">
        <v>9500</v>
      </c>
      <c r="C6" s="6">
        <v>9500</v>
      </c>
      <c r="D6" s="6">
        <v>9500</v>
      </c>
      <c r="E6" s="6">
        <v>9500</v>
      </c>
      <c r="F6" s="6">
        <v>9500</v>
      </c>
      <c r="G6" s="6">
        <v>9500</v>
      </c>
      <c r="H6" s="7">
        <f t="shared" si="0"/>
        <v>38000</v>
      </c>
    </row>
    <row r="7" spans="1:8" x14ac:dyDescent="0.25">
      <c r="A7" s="2" t="s">
        <v>52</v>
      </c>
      <c r="B7" s="6">
        <v>500</v>
      </c>
      <c r="C7" s="6">
        <v>0</v>
      </c>
      <c r="D7" s="6">
        <v>500</v>
      </c>
      <c r="E7" s="6">
        <v>0</v>
      </c>
      <c r="F7" s="6">
        <v>500</v>
      </c>
      <c r="G7" s="6">
        <v>0</v>
      </c>
      <c r="H7" s="7">
        <f t="shared" si="0"/>
        <v>1000</v>
      </c>
    </row>
    <row r="8" spans="1:8" x14ac:dyDescent="0.25">
      <c r="A8" s="2" t="s">
        <v>53</v>
      </c>
      <c r="B8" s="6">
        <v>1500</v>
      </c>
      <c r="C8" s="6">
        <v>1500</v>
      </c>
      <c r="D8" s="6">
        <v>1500</v>
      </c>
      <c r="E8" s="6">
        <v>1500</v>
      </c>
      <c r="F8" s="6">
        <v>1500</v>
      </c>
      <c r="G8" s="6">
        <v>1500</v>
      </c>
      <c r="H8" s="7">
        <f t="shared" si="0"/>
        <v>6000</v>
      </c>
    </row>
    <row r="9" spans="1:8" x14ac:dyDescent="0.25">
      <c r="A9" s="2" t="s">
        <v>54</v>
      </c>
      <c r="B9" s="6">
        <v>4500</v>
      </c>
      <c r="C9" s="6">
        <v>2500</v>
      </c>
      <c r="D9" s="6">
        <v>3600</v>
      </c>
      <c r="E9" s="6">
        <v>1200</v>
      </c>
      <c r="F9" s="6">
        <v>2900</v>
      </c>
      <c r="G9" s="6">
        <v>2500</v>
      </c>
      <c r="H9" s="7">
        <f t="shared" si="0"/>
        <v>11800</v>
      </c>
    </row>
    <row r="10" spans="1:8" x14ac:dyDescent="0.25">
      <c r="A10" s="1" t="s">
        <v>55</v>
      </c>
      <c r="B10" s="7">
        <f t="shared" ref="B10:G10" si="1">SUM(B6:B9)</f>
        <v>16000</v>
      </c>
      <c r="C10" s="7">
        <f t="shared" si="1"/>
        <v>13500</v>
      </c>
      <c r="D10" s="7">
        <f t="shared" si="1"/>
        <v>15100</v>
      </c>
      <c r="E10" s="7">
        <f t="shared" si="1"/>
        <v>12200</v>
      </c>
      <c r="F10" s="7">
        <f t="shared" si="1"/>
        <v>14400</v>
      </c>
      <c r="G10" s="7">
        <f t="shared" si="1"/>
        <v>13500</v>
      </c>
      <c r="H10" s="7">
        <f t="shared" si="0"/>
        <v>56800</v>
      </c>
    </row>
    <row r="12" spans="1:8" x14ac:dyDescent="0.25">
      <c r="A12" s="1" t="s">
        <v>56</v>
      </c>
      <c r="B12" s="6"/>
      <c r="C12" s="6"/>
      <c r="D12" s="6"/>
      <c r="E12" s="6"/>
      <c r="F12" s="6"/>
      <c r="G12" s="6"/>
      <c r="H12" s="6"/>
    </row>
    <row r="13" spans="1:8" x14ac:dyDescent="0.25">
      <c r="A13" s="2" t="s">
        <v>57</v>
      </c>
      <c r="B13" s="6">
        <v>5800</v>
      </c>
      <c r="C13" s="6">
        <v>5800</v>
      </c>
      <c r="D13" s="6">
        <v>5800</v>
      </c>
      <c r="E13" s="6">
        <v>5800</v>
      </c>
      <c r="F13" s="6">
        <v>5800</v>
      </c>
      <c r="G13" s="6">
        <v>5800</v>
      </c>
      <c r="H13" s="7">
        <f>SUM(C13:G13)</f>
        <v>29000</v>
      </c>
    </row>
    <row r="14" spans="1:8" x14ac:dyDescent="0.25">
      <c r="A14" s="2" t="s">
        <v>58</v>
      </c>
      <c r="B14" s="6">
        <v>6000</v>
      </c>
      <c r="C14" s="6">
        <v>6000</v>
      </c>
      <c r="D14" s="6">
        <v>6000</v>
      </c>
      <c r="E14" s="6">
        <v>6000</v>
      </c>
      <c r="F14" s="6">
        <v>6000</v>
      </c>
      <c r="G14" s="6">
        <v>6000</v>
      </c>
      <c r="H14" s="7">
        <f t="shared" ref="H14:H25" si="2">SUM(C14:G14)</f>
        <v>30000</v>
      </c>
    </row>
    <row r="15" spans="1:8" x14ac:dyDescent="0.25">
      <c r="A15" s="2" t="s">
        <v>59</v>
      </c>
      <c r="B15" s="6">
        <v>800</v>
      </c>
      <c r="C15" s="6">
        <v>800</v>
      </c>
      <c r="D15" s="6">
        <v>800</v>
      </c>
      <c r="E15" s="6">
        <v>800</v>
      </c>
      <c r="F15" s="6">
        <v>800</v>
      </c>
      <c r="G15" s="6">
        <v>800</v>
      </c>
      <c r="H15" s="7">
        <f t="shared" si="2"/>
        <v>4000</v>
      </c>
    </row>
    <row r="16" spans="1:8" x14ac:dyDescent="0.25">
      <c r="A16" s="2" t="s">
        <v>60</v>
      </c>
      <c r="B16" s="6">
        <v>0</v>
      </c>
      <c r="C16" s="6">
        <v>500</v>
      </c>
      <c r="D16" s="6">
        <v>0</v>
      </c>
      <c r="E16" s="6">
        <v>0</v>
      </c>
      <c r="F16" s="6">
        <v>500</v>
      </c>
      <c r="G16" s="6">
        <v>0</v>
      </c>
      <c r="H16" s="7">
        <f t="shared" si="2"/>
        <v>1000</v>
      </c>
    </row>
    <row r="17" spans="1:8" x14ac:dyDescent="0.25">
      <c r="A17" s="2" t="s">
        <v>61</v>
      </c>
      <c r="B17" s="6">
        <v>0</v>
      </c>
      <c r="C17" s="6">
        <v>2000</v>
      </c>
      <c r="D17" s="6">
        <v>0</v>
      </c>
      <c r="E17" s="6">
        <v>0</v>
      </c>
      <c r="F17" s="6">
        <v>1560</v>
      </c>
      <c r="G17" s="6">
        <v>0</v>
      </c>
      <c r="H17" s="7">
        <f t="shared" si="2"/>
        <v>3560</v>
      </c>
    </row>
    <row r="18" spans="1:8" x14ac:dyDescent="0.25">
      <c r="A18" s="2" t="s">
        <v>62</v>
      </c>
      <c r="B18" s="6">
        <v>600</v>
      </c>
      <c r="C18" s="6">
        <v>600</v>
      </c>
      <c r="D18" s="6">
        <v>600</v>
      </c>
      <c r="E18" s="6">
        <v>600</v>
      </c>
      <c r="F18" s="6">
        <v>600</v>
      </c>
      <c r="G18" s="6">
        <v>600</v>
      </c>
      <c r="H18" s="7">
        <f t="shared" si="2"/>
        <v>3000</v>
      </c>
    </row>
    <row r="19" spans="1:8" x14ac:dyDescent="0.25">
      <c r="A19" s="2" t="s">
        <v>63</v>
      </c>
      <c r="B19" s="6">
        <v>0</v>
      </c>
      <c r="C19" s="6">
        <v>600</v>
      </c>
      <c r="D19" s="6">
        <v>0</v>
      </c>
      <c r="E19" s="6">
        <v>0</v>
      </c>
      <c r="F19" s="6">
        <v>800</v>
      </c>
      <c r="G19" s="6">
        <v>0</v>
      </c>
      <c r="H19" s="7">
        <f t="shared" si="2"/>
        <v>1400</v>
      </c>
    </row>
    <row r="20" spans="1:8" x14ac:dyDescent="0.25">
      <c r="A20" s="2" t="s">
        <v>64</v>
      </c>
      <c r="B20" s="6">
        <v>390</v>
      </c>
      <c r="C20" s="6">
        <v>0</v>
      </c>
      <c r="D20" s="6">
        <v>650</v>
      </c>
      <c r="E20" s="6">
        <v>0</v>
      </c>
      <c r="F20" s="6">
        <v>0</v>
      </c>
      <c r="G20" s="6">
        <v>500</v>
      </c>
      <c r="H20" s="7">
        <f t="shared" si="2"/>
        <v>1150</v>
      </c>
    </row>
    <row r="21" spans="1:8" x14ac:dyDescent="0.25">
      <c r="A21" s="2" t="s">
        <v>65</v>
      </c>
      <c r="B21" s="6">
        <v>2200</v>
      </c>
      <c r="C21" s="6">
        <v>2200</v>
      </c>
      <c r="D21" s="6">
        <v>2200</v>
      </c>
      <c r="E21" s="6">
        <v>2200</v>
      </c>
      <c r="F21" s="6">
        <v>2200</v>
      </c>
      <c r="G21" s="6">
        <v>2200</v>
      </c>
      <c r="H21" s="7">
        <f t="shared" si="2"/>
        <v>11000</v>
      </c>
    </row>
    <row r="22" spans="1:8" x14ac:dyDescent="0.25">
      <c r="A22" s="2" t="s">
        <v>66</v>
      </c>
      <c r="B22" s="6">
        <v>1500</v>
      </c>
      <c r="C22" s="6">
        <v>1500</v>
      </c>
      <c r="D22" s="6">
        <v>1500</v>
      </c>
      <c r="E22" s="6">
        <v>1500</v>
      </c>
      <c r="F22" s="6">
        <v>1500</v>
      </c>
      <c r="G22" s="6">
        <v>1500</v>
      </c>
      <c r="H22" s="7">
        <f t="shared" si="2"/>
        <v>7500</v>
      </c>
    </row>
    <row r="23" spans="1:8" x14ac:dyDescent="0.25">
      <c r="A23" s="2" t="s">
        <v>67</v>
      </c>
      <c r="B23" s="6">
        <v>200</v>
      </c>
      <c r="C23" s="6">
        <v>200</v>
      </c>
      <c r="D23" s="6">
        <v>200</v>
      </c>
      <c r="E23" s="6">
        <v>200</v>
      </c>
      <c r="F23" s="6">
        <v>200</v>
      </c>
      <c r="G23" s="6">
        <v>200</v>
      </c>
      <c r="H23" s="7">
        <f t="shared" si="2"/>
        <v>1000</v>
      </c>
    </row>
    <row r="24" spans="1:8" x14ac:dyDescent="0.25">
      <c r="A24" s="2" t="s">
        <v>68</v>
      </c>
      <c r="B24" s="6">
        <v>0</v>
      </c>
      <c r="C24" s="6">
        <v>0</v>
      </c>
      <c r="D24" s="6">
        <v>500</v>
      </c>
      <c r="E24" s="6">
        <v>0</v>
      </c>
      <c r="F24" s="6">
        <v>0</v>
      </c>
      <c r="G24" s="6">
        <v>500</v>
      </c>
      <c r="H24" s="7">
        <f t="shared" si="2"/>
        <v>1000</v>
      </c>
    </row>
    <row r="25" spans="1:8" x14ac:dyDescent="0.25">
      <c r="A25" s="1" t="s">
        <v>69</v>
      </c>
      <c r="B25" s="7">
        <f t="shared" ref="B25:G25" si="3">SUM(B16:B21)</f>
        <v>3190</v>
      </c>
      <c r="C25" s="7">
        <f t="shared" si="3"/>
        <v>5900</v>
      </c>
      <c r="D25" s="7">
        <f t="shared" si="3"/>
        <v>3450</v>
      </c>
      <c r="E25" s="7">
        <f t="shared" si="3"/>
        <v>2800</v>
      </c>
      <c r="F25" s="7">
        <f t="shared" si="3"/>
        <v>5660</v>
      </c>
      <c r="G25" s="7">
        <f t="shared" si="3"/>
        <v>3300</v>
      </c>
      <c r="H25" s="7">
        <f t="shared" si="2"/>
        <v>21110</v>
      </c>
    </row>
    <row r="26" spans="1:8" x14ac:dyDescent="0.25">
      <c r="B26" s="6"/>
      <c r="C26" s="6"/>
      <c r="D26" s="6"/>
      <c r="E26" s="6"/>
      <c r="F26" s="6"/>
      <c r="G26" s="6"/>
      <c r="H26" s="6"/>
    </row>
    <row r="27" spans="1:8" x14ac:dyDescent="0.25">
      <c r="A27" s="1" t="s">
        <v>70</v>
      </c>
      <c r="B27" s="7"/>
      <c r="C27" s="7"/>
      <c r="D27" s="7"/>
      <c r="E27" s="7"/>
      <c r="F27" s="7"/>
      <c r="G27" s="7"/>
      <c r="H27" s="7"/>
    </row>
  </sheetData>
  <phoneticPr fontId="1" type="noConversion"/>
  <pageMargins left="0.75" right="0.75" top="1" bottom="1" header="0.5" footer="0.5"/>
  <headerFooter alignWithMargins="0"/>
  <ignoredErrors>
    <ignoredError sqref="H10 H4:H9 B10:G10 B25 C25:G25 H13:H25" formulaRange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27"/>
  <sheetViews>
    <sheetView workbookViewId="0">
      <selection activeCell="A2" sqref="A2"/>
    </sheetView>
  </sheetViews>
  <sheetFormatPr defaultRowHeight="15" x14ac:dyDescent="0.25"/>
  <cols>
    <col min="1" max="1" width="20.5703125" style="2" customWidth="1"/>
    <col min="2" max="16384" width="9.140625" style="2"/>
  </cols>
  <sheetData>
    <row r="1" spans="1:8" x14ac:dyDescent="0.25">
      <c r="A1" s="3" t="s">
        <v>73</v>
      </c>
    </row>
    <row r="2" spans="1:8" x14ac:dyDescent="0.25">
      <c r="A2" s="4"/>
      <c r="B2" s="4" t="s">
        <v>29</v>
      </c>
      <c r="C2" s="4" t="s">
        <v>30</v>
      </c>
      <c r="D2" s="4" t="s">
        <v>31</v>
      </c>
      <c r="E2" s="4" t="s">
        <v>32</v>
      </c>
      <c r="F2" s="4" t="s">
        <v>45</v>
      </c>
      <c r="G2" s="4" t="s">
        <v>46</v>
      </c>
      <c r="H2" s="5" t="s">
        <v>47</v>
      </c>
    </row>
    <row r="3" spans="1:8" x14ac:dyDescent="0.25">
      <c r="A3" s="1" t="s">
        <v>48</v>
      </c>
    </row>
    <row r="4" spans="1:8" x14ac:dyDescent="0.25">
      <c r="A4" s="2" t="s">
        <v>49</v>
      </c>
      <c r="B4" s="6">
        <v>11500</v>
      </c>
      <c r="C4" s="6">
        <v>11500</v>
      </c>
      <c r="D4" s="6">
        <v>11500</v>
      </c>
      <c r="E4" s="6">
        <v>11500</v>
      </c>
      <c r="F4" s="6">
        <v>11500</v>
      </c>
      <c r="G4" s="6">
        <v>11500</v>
      </c>
      <c r="H4" s="7">
        <f>SUM(B4:G4)</f>
        <v>69000</v>
      </c>
    </row>
    <row r="5" spans="1:8" x14ac:dyDescent="0.25">
      <c r="A5" s="2" t="s">
        <v>50</v>
      </c>
      <c r="B5" s="6">
        <v>1000</v>
      </c>
      <c r="C5" s="6">
        <v>1000</v>
      </c>
      <c r="D5" s="6">
        <v>1000</v>
      </c>
      <c r="E5" s="6">
        <v>1000</v>
      </c>
      <c r="F5" s="6">
        <v>1000</v>
      </c>
      <c r="G5" s="6">
        <v>1000</v>
      </c>
      <c r="H5" s="7">
        <f t="shared" ref="H5:H10" si="0">SUM(B5:G5)</f>
        <v>6000</v>
      </c>
    </row>
    <row r="6" spans="1:8" x14ac:dyDescent="0.25">
      <c r="A6" s="2" t="s">
        <v>51</v>
      </c>
      <c r="B6" s="6">
        <v>9500</v>
      </c>
      <c r="C6" s="6">
        <v>9500</v>
      </c>
      <c r="D6" s="6">
        <v>9500</v>
      </c>
      <c r="E6" s="6">
        <v>9500</v>
      </c>
      <c r="F6" s="6">
        <v>9500</v>
      </c>
      <c r="G6" s="6">
        <v>9500</v>
      </c>
      <c r="H6" s="7">
        <f t="shared" si="0"/>
        <v>57000</v>
      </c>
    </row>
    <row r="7" spans="1:8" x14ac:dyDescent="0.25">
      <c r="A7" s="2" t="s">
        <v>52</v>
      </c>
      <c r="B7" s="6">
        <v>500</v>
      </c>
      <c r="C7" s="6">
        <v>0</v>
      </c>
      <c r="D7" s="6">
        <v>500</v>
      </c>
      <c r="E7" s="6">
        <v>0</v>
      </c>
      <c r="F7" s="6">
        <v>500</v>
      </c>
      <c r="G7" s="6">
        <v>0</v>
      </c>
      <c r="H7" s="7">
        <f t="shared" si="0"/>
        <v>1500</v>
      </c>
    </row>
    <row r="8" spans="1:8" x14ac:dyDescent="0.25">
      <c r="A8" s="2" t="s">
        <v>53</v>
      </c>
      <c r="B8" s="6">
        <v>1500</v>
      </c>
      <c r="C8" s="6">
        <v>1500</v>
      </c>
      <c r="D8" s="6">
        <v>1500</v>
      </c>
      <c r="E8" s="6">
        <v>1500</v>
      </c>
      <c r="F8" s="6">
        <v>1500</v>
      </c>
      <c r="G8" s="6">
        <v>1500</v>
      </c>
      <c r="H8" s="7">
        <f t="shared" si="0"/>
        <v>9000</v>
      </c>
    </row>
    <row r="9" spans="1:8" x14ac:dyDescent="0.25">
      <c r="A9" s="2" t="s">
        <v>54</v>
      </c>
      <c r="B9" s="6">
        <v>4500</v>
      </c>
      <c r="C9" s="6">
        <v>2500</v>
      </c>
      <c r="D9" s="6">
        <v>3600</v>
      </c>
      <c r="E9" s="6">
        <v>1200</v>
      </c>
      <c r="F9" s="6">
        <v>2900</v>
      </c>
      <c r="G9" s="6">
        <v>2500</v>
      </c>
      <c r="H9" s="7">
        <f t="shared" si="0"/>
        <v>17200</v>
      </c>
    </row>
    <row r="10" spans="1:8" x14ac:dyDescent="0.25">
      <c r="A10" s="1" t="s">
        <v>55</v>
      </c>
      <c r="B10" s="7">
        <f t="shared" ref="B10:G10" si="1">SUM(B4:B9)</f>
        <v>28500</v>
      </c>
      <c r="C10" s="7">
        <f t="shared" si="1"/>
        <v>26000</v>
      </c>
      <c r="D10" s="7">
        <f t="shared" si="1"/>
        <v>27600</v>
      </c>
      <c r="E10" s="7">
        <f t="shared" si="1"/>
        <v>24700</v>
      </c>
      <c r="F10" s="7">
        <f t="shared" si="1"/>
        <v>26900</v>
      </c>
      <c r="G10" s="7">
        <f t="shared" si="1"/>
        <v>26000</v>
      </c>
      <c r="H10" s="7">
        <f t="shared" si="0"/>
        <v>159700</v>
      </c>
    </row>
    <row r="12" spans="1:8" x14ac:dyDescent="0.25">
      <c r="A12" s="1" t="s">
        <v>56</v>
      </c>
      <c r="B12" s="6"/>
      <c r="C12" s="6"/>
      <c r="D12" s="6"/>
      <c r="E12" s="6"/>
      <c r="F12" s="6"/>
      <c r="G12" s="6"/>
      <c r="H12" s="6"/>
    </row>
    <row r="13" spans="1:8" x14ac:dyDescent="0.25">
      <c r="A13" s="2" t="s">
        <v>57</v>
      </c>
      <c r="B13" s="6">
        <v>5800</v>
      </c>
      <c r="C13" s="6">
        <v>5800</v>
      </c>
      <c r="D13" s="6">
        <v>5800</v>
      </c>
      <c r="E13" s="6">
        <v>5800</v>
      </c>
      <c r="F13" s="6">
        <v>5800</v>
      </c>
      <c r="G13" s="6">
        <v>5800</v>
      </c>
      <c r="H13" s="7">
        <f>SUM(B13:G13)</f>
        <v>34800</v>
      </c>
    </row>
    <row r="14" spans="1:8" x14ac:dyDescent="0.25">
      <c r="A14" s="2" t="s">
        <v>58</v>
      </c>
      <c r="B14" s="6">
        <v>6000</v>
      </c>
      <c r="C14" s="6">
        <v>6000</v>
      </c>
      <c r="D14" s="6">
        <v>6000</v>
      </c>
      <c r="E14" s="6">
        <v>6000</v>
      </c>
      <c r="F14" s="6">
        <v>6000</v>
      </c>
      <c r="G14" s="6">
        <v>6000</v>
      </c>
      <c r="H14" s="7">
        <f t="shared" ref="H14:H25" si="2">SUM(B14:G14)</f>
        <v>36000</v>
      </c>
    </row>
    <row r="15" spans="1:8" x14ac:dyDescent="0.25">
      <c r="A15" s="2" t="s">
        <v>59</v>
      </c>
      <c r="B15" s="6">
        <v>800</v>
      </c>
      <c r="C15" s="6">
        <v>800</v>
      </c>
      <c r="D15" s="6">
        <v>800</v>
      </c>
      <c r="E15" s="6">
        <v>800</v>
      </c>
      <c r="F15" s="6">
        <v>800</v>
      </c>
      <c r="G15" s="6">
        <v>800</v>
      </c>
      <c r="H15" s="7">
        <f t="shared" si="2"/>
        <v>4800</v>
      </c>
    </row>
    <row r="16" spans="1:8" x14ac:dyDescent="0.25">
      <c r="A16" s="2" t="s">
        <v>60</v>
      </c>
      <c r="B16" s="6">
        <v>0</v>
      </c>
      <c r="C16" s="6">
        <v>500</v>
      </c>
      <c r="D16" s="6">
        <v>0</v>
      </c>
      <c r="E16" s="6">
        <v>0</v>
      </c>
      <c r="F16" s="6">
        <v>500</v>
      </c>
      <c r="G16" s="6">
        <v>0</v>
      </c>
      <c r="H16" s="7">
        <f t="shared" si="2"/>
        <v>1000</v>
      </c>
    </row>
    <row r="17" spans="1:8" x14ac:dyDescent="0.25">
      <c r="A17" s="2" t="s">
        <v>61</v>
      </c>
      <c r="B17" s="6">
        <v>0</v>
      </c>
      <c r="C17" s="6">
        <v>2000</v>
      </c>
      <c r="D17" s="6">
        <v>0</v>
      </c>
      <c r="E17" s="6">
        <v>0</v>
      </c>
      <c r="F17" s="6">
        <v>1560</v>
      </c>
      <c r="G17" s="6">
        <v>0</v>
      </c>
      <c r="H17" s="7">
        <f t="shared" si="2"/>
        <v>3560</v>
      </c>
    </row>
    <row r="18" spans="1:8" x14ac:dyDescent="0.25">
      <c r="A18" s="2" t="s">
        <v>62</v>
      </c>
      <c r="B18" s="6">
        <v>600</v>
      </c>
      <c r="C18" s="6">
        <v>600</v>
      </c>
      <c r="D18" s="6">
        <v>600</v>
      </c>
      <c r="E18" s="6">
        <v>600</v>
      </c>
      <c r="F18" s="6">
        <v>600</v>
      </c>
      <c r="G18" s="6">
        <v>600</v>
      </c>
      <c r="H18" s="7">
        <f t="shared" si="2"/>
        <v>3600</v>
      </c>
    </row>
    <row r="19" spans="1:8" x14ac:dyDescent="0.25">
      <c r="A19" s="2" t="s">
        <v>63</v>
      </c>
      <c r="B19" s="6">
        <v>0</v>
      </c>
      <c r="C19" s="6">
        <v>600</v>
      </c>
      <c r="D19" s="6">
        <v>0</v>
      </c>
      <c r="E19" s="6">
        <v>0</v>
      </c>
      <c r="F19" s="6">
        <v>800</v>
      </c>
      <c r="G19" s="6">
        <v>0</v>
      </c>
      <c r="H19" s="7">
        <f t="shared" si="2"/>
        <v>1400</v>
      </c>
    </row>
    <row r="20" spans="1:8" x14ac:dyDescent="0.25">
      <c r="A20" s="2" t="s">
        <v>64</v>
      </c>
      <c r="B20" s="6">
        <v>390</v>
      </c>
      <c r="C20" s="6">
        <v>0</v>
      </c>
      <c r="D20" s="6">
        <v>650</v>
      </c>
      <c r="E20" s="6">
        <v>0</v>
      </c>
      <c r="F20" s="6">
        <v>0</v>
      </c>
      <c r="G20" s="6">
        <v>500</v>
      </c>
      <c r="H20" s="7">
        <f t="shared" si="2"/>
        <v>1540</v>
      </c>
    </row>
    <row r="21" spans="1:8" x14ac:dyDescent="0.25">
      <c r="A21" s="2" t="s">
        <v>65</v>
      </c>
      <c r="B21" s="6">
        <v>2200</v>
      </c>
      <c r="C21" s="6">
        <v>2200</v>
      </c>
      <c r="D21" s="6">
        <v>2200</v>
      </c>
      <c r="E21" s="6">
        <v>2200</v>
      </c>
      <c r="F21" s="6">
        <v>2200</v>
      </c>
      <c r="G21" s="6">
        <v>2200</v>
      </c>
      <c r="H21" s="7">
        <f t="shared" si="2"/>
        <v>13200</v>
      </c>
    </row>
    <row r="22" spans="1:8" x14ac:dyDescent="0.25">
      <c r="A22" s="2" t="s">
        <v>66</v>
      </c>
      <c r="B22" s="6">
        <v>1500</v>
      </c>
      <c r="C22" s="6">
        <v>1500</v>
      </c>
      <c r="D22" s="6">
        <v>1500</v>
      </c>
      <c r="E22" s="6">
        <v>1500</v>
      </c>
      <c r="F22" s="6">
        <v>1500</v>
      </c>
      <c r="G22" s="6">
        <v>1500</v>
      </c>
      <c r="H22" s="7">
        <f t="shared" si="2"/>
        <v>9000</v>
      </c>
    </row>
    <row r="23" spans="1:8" x14ac:dyDescent="0.25">
      <c r="A23" s="2" t="s">
        <v>67</v>
      </c>
      <c r="B23" s="6">
        <v>200</v>
      </c>
      <c r="C23" s="6">
        <v>200</v>
      </c>
      <c r="D23" s="6">
        <v>200</v>
      </c>
      <c r="E23" s="6">
        <v>200</v>
      </c>
      <c r="F23" s="6">
        <v>200</v>
      </c>
      <c r="G23" s="6">
        <v>200</v>
      </c>
      <c r="H23" s="7">
        <f t="shared" si="2"/>
        <v>1200</v>
      </c>
    </row>
    <row r="24" spans="1:8" x14ac:dyDescent="0.25">
      <c r="A24" s="2" t="s">
        <v>68</v>
      </c>
      <c r="B24" s="6">
        <v>0</v>
      </c>
      <c r="C24" s="6">
        <v>0</v>
      </c>
      <c r="D24" s="6">
        <v>500</v>
      </c>
      <c r="E24" s="6">
        <v>0</v>
      </c>
      <c r="F24" s="6">
        <v>0</v>
      </c>
      <c r="G24" s="6">
        <v>500</v>
      </c>
      <c r="H24" s="7">
        <f t="shared" si="2"/>
        <v>1000</v>
      </c>
    </row>
    <row r="25" spans="1:8" x14ac:dyDescent="0.25">
      <c r="A25" s="1" t="s">
        <v>69</v>
      </c>
      <c r="B25" s="7">
        <f t="shared" ref="B25:G25" si="3">SUM(B13:B24)</f>
        <v>17490</v>
      </c>
      <c r="C25" s="7">
        <f t="shared" si="3"/>
        <v>20200</v>
      </c>
      <c r="D25" s="7">
        <f t="shared" si="3"/>
        <v>18250</v>
      </c>
      <c r="E25" s="7">
        <f t="shared" si="3"/>
        <v>17100</v>
      </c>
      <c r="F25" s="7">
        <f t="shared" si="3"/>
        <v>19960</v>
      </c>
      <c r="G25" s="7">
        <f t="shared" si="3"/>
        <v>18100</v>
      </c>
      <c r="H25" s="7">
        <f t="shared" si="2"/>
        <v>111100</v>
      </c>
    </row>
    <row r="26" spans="1:8" x14ac:dyDescent="0.25">
      <c r="B26" s="6"/>
      <c r="C26" s="6"/>
      <c r="D26" s="6"/>
      <c r="E26" s="6"/>
      <c r="F26" s="6"/>
      <c r="G26" s="6"/>
      <c r="H26" s="6"/>
    </row>
    <row r="27" spans="1:8" x14ac:dyDescent="0.25">
      <c r="A27" s="1" t="s">
        <v>70</v>
      </c>
      <c r="B27" s="7">
        <f>B10-B25</f>
        <v>11010</v>
      </c>
      <c r="C27" s="7">
        <f t="shared" ref="C27:H27" si="4">C10-C25</f>
        <v>5800</v>
      </c>
      <c r="D27" s="7">
        <f t="shared" si="4"/>
        <v>9350</v>
      </c>
      <c r="E27" s="7">
        <f t="shared" si="4"/>
        <v>7600</v>
      </c>
      <c r="F27" s="7">
        <f t="shared" si="4"/>
        <v>6940</v>
      </c>
      <c r="G27" s="7">
        <f t="shared" si="4"/>
        <v>7900</v>
      </c>
      <c r="H27" s="7">
        <f t="shared" si="4"/>
        <v>48600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"/>
  <sheetViews>
    <sheetView workbookViewId="0">
      <selection activeCell="E10" sqref="E10"/>
    </sheetView>
  </sheetViews>
  <sheetFormatPr defaultRowHeight="15" x14ac:dyDescent="0.25"/>
  <cols>
    <col min="1" max="16384" width="9.140625" style="2"/>
  </cols>
  <sheetData>
    <row r="1" spans="1:2" x14ac:dyDescent="0.25">
      <c r="B1" s="2" t="s">
        <v>5</v>
      </c>
    </row>
    <row r="2" spans="1:2" x14ac:dyDescent="0.25">
      <c r="A2" s="1" t="s">
        <v>0</v>
      </c>
      <c r="B2" s="2">
        <v>4200</v>
      </c>
    </row>
    <row r="3" spans="1:2" x14ac:dyDescent="0.25">
      <c r="A3" s="1" t="s">
        <v>1</v>
      </c>
      <c r="B3" s="2">
        <v>2600</v>
      </c>
    </row>
    <row r="4" spans="1:2" x14ac:dyDescent="0.25">
      <c r="A4" s="1" t="s">
        <v>2</v>
      </c>
      <c r="B4" s="2">
        <v>900</v>
      </c>
    </row>
    <row r="5" spans="1:2" x14ac:dyDescent="0.25">
      <c r="A5" s="1" t="s">
        <v>3</v>
      </c>
      <c r="B5" s="2">
        <v>1200</v>
      </c>
    </row>
    <row r="6" spans="1:2" x14ac:dyDescent="0.25">
      <c r="A6" s="1" t="s">
        <v>4</v>
      </c>
      <c r="B6" s="2">
        <f>SUM(B2:B5)</f>
        <v>8900</v>
      </c>
    </row>
  </sheetData>
  <phoneticPr fontId="1" type="noConversion"/>
  <pageMargins left="0.75" right="0.75" top="1" bottom="1" header="0.5" footer="0.5"/>
  <pageSetup paperSize="9"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"/>
  <sheetViews>
    <sheetView workbookViewId="0">
      <selection activeCell="D8" sqref="D8"/>
    </sheetView>
  </sheetViews>
  <sheetFormatPr defaultRowHeight="15" x14ac:dyDescent="0.25"/>
  <cols>
    <col min="1" max="1" width="17.7109375" style="2" bestFit="1" customWidth="1"/>
    <col min="2" max="2" width="9.140625" style="2"/>
    <col min="3" max="3" width="11.7109375" style="2" customWidth="1"/>
    <col min="4" max="16384" width="9.140625" style="2"/>
  </cols>
  <sheetData>
    <row r="1" spans="1:7" x14ac:dyDescent="0.25">
      <c r="B1" s="1" t="s">
        <v>6</v>
      </c>
      <c r="C1" s="1" t="s">
        <v>7</v>
      </c>
      <c r="D1" s="1" t="s">
        <v>8</v>
      </c>
      <c r="E1" s="1" t="s">
        <v>7</v>
      </c>
      <c r="F1" s="1" t="s">
        <v>9</v>
      </c>
      <c r="G1" s="1" t="s">
        <v>7</v>
      </c>
    </row>
    <row r="2" spans="1:7" x14ac:dyDescent="0.25">
      <c r="A2" s="1" t="s">
        <v>10</v>
      </c>
      <c r="B2" s="1">
        <v>100</v>
      </c>
      <c r="C2" s="2">
        <v>1002</v>
      </c>
      <c r="D2" s="1">
        <v>100</v>
      </c>
      <c r="E2" s="2">
        <v>1002</v>
      </c>
      <c r="F2" s="1">
        <v>120</v>
      </c>
      <c r="G2" s="2">
        <v>1002</v>
      </c>
    </row>
    <row r="3" spans="1:7" x14ac:dyDescent="0.25">
      <c r="A3" s="1" t="s">
        <v>11</v>
      </c>
      <c r="B3" s="1">
        <v>340</v>
      </c>
      <c r="C3" s="2">
        <v>1003</v>
      </c>
      <c r="D3" s="1">
        <v>100</v>
      </c>
      <c r="E3" s="2">
        <v>1003</v>
      </c>
      <c r="F3" s="1">
        <v>100</v>
      </c>
      <c r="G3" s="2">
        <v>1003</v>
      </c>
    </row>
    <row r="4" spans="1:7" x14ac:dyDescent="0.25">
      <c r="A4" s="1" t="s">
        <v>12</v>
      </c>
      <c r="B4" s="1">
        <v>450</v>
      </c>
      <c r="C4" s="2">
        <v>1004</v>
      </c>
      <c r="D4" s="1">
        <v>120</v>
      </c>
      <c r="E4" s="2">
        <v>1007</v>
      </c>
      <c r="F4" s="1">
        <v>90</v>
      </c>
      <c r="G4" s="2">
        <v>1007</v>
      </c>
    </row>
    <row r="5" spans="1:7" x14ac:dyDescent="0.25">
      <c r="A5" s="1" t="s">
        <v>71</v>
      </c>
      <c r="B5" s="1">
        <v>560</v>
      </c>
      <c r="C5" s="2">
        <v>1005</v>
      </c>
      <c r="D5" s="1">
        <v>120</v>
      </c>
      <c r="E5" s="2">
        <v>1008</v>
      </c>
      <c r="F5" s="1">
        <v>80</v>
      </c>
      <c r="G5" s="2">
        <v>1009</v>
      </c>
    </row>
    <row r="8" spans="1:7" x14ac:dyDescent="0.25">
      <c r="B8" s="2" t="s">
        <v>13</v>
      </c>
      <c r="D8" s="18">
        <f>SUM(B2:B5,D2:D5,G2:G5)</f>
        <v>5911</v>
      </c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8"/>
  <sheetViews>
    <sheetView workbookViewId="0"/>
  </sheetViews>
  <sheetFormatPr defaultRowHeight="15" x14ac:dyDescent="0.25"/>
  <cols>
    <col min="1" max="1" width="17.7109375" style="2" bestFit="1" customWidth="1"/>
    <col min="2" max="2" width="9.140625" style="2"/>
    <col min="3" max="3" width="11.7109375" style="2" customWidth="1"/>
    <col min="4" max="16384" width="9.140625" style="2"/>
  </cols>
  <sheetData>
    <row r="1" spans="1:7" x14ac:dyDescent="0.25">
      <c r="B1" s="1" t="s">
        <v>6</v>
      </c>
      <c r="C1" s="1" t="s">
        <v>7</v>
      </c>
      <c r="D1" s="1" t="s">
        <v>8</v>
      </c>
      <c r="E1" s="1" t="s">
        <v>7</v>
      </c>
      <c r="F1" s="1" t="s">
        <v>9</v>
      </c>
      <c r="G1" s="1" t="s">
        <v>7</v>
      </c>
    </row>
    <row r="2" spans="1:7" x14ac:dyDescent="0.25">
      <c r="A2" s="1" t="s">
        <v>10</v>
      </c>
      <c r="B2" s="1">
        <v>100</v>
      </c>
      <c r="C2" s="2">
        <v>1002</v>
      </c>
      <c r="D2" s="1">
        <v>100</v>
      </c>
      <c r="E2" s="2">
        <v>1002</v>
      </c>
      <c r="F2" s="1">
        <v>120</v>
      </c>
      <c r="G2" s="2">
        <v>1002</v>
      </c>
    </row>
    <row r="3" spans="1:7" x14ac:dyDescent="0.25">
      <c r="A3" s="1" t="s">
        <v>11</v>
      </c>
      <c r="B3" s="1">
        <v>340</v>
      </c>
      <c r="C3" s="2">
        <v>1003</v>
      </c>
      <c r="D3" s="1">
        <v>100</v>
      </c>
      <c r="E3" s="2">
        <v>1003</v>
      </c>
      <c r="F3" s="1">
        <v>100</v>
      </c>
      <c r="G3" s="2">
        <v>1003</v>
      </c>
    </row>
    <row r="4" spans="1:7" x14ac:dyDescent="0.25">
      <c r="A4" s="1" t="s">
        <v>12</v>
      </c>
      <c r="B4" s="1">
        <v>450</v>
      </c>
      <c r="C4" s="2">
        <v>1004</v>
      </c>
      <c r="D4" s="1">
        <v>120</v>
      </c>
      <c r="E4" s="2">
        <v>1007</v>
      </c>
      <c r="F4" s="1">
        <v>90</v>
      </c>
      <c r="G4" s="2">
        <v>1007</v>
      </c>
    </row>
    <row r="5" spans="1:7" x14ac:dyDescent="0.25">
      <c r="A5" s="1" t="s">
        <v>71</v>
      </c>
      <c r="B5" s="1">
        <v>560</v>
      </c>
      <c r="C5" s="2">
        <v>1005</v>
      </c>
      <c r="D5" s="1">
        <v>120</v>
      </c>
      <c r="E5" s="2">
        <v>1008</v>
      </c>
      <c r="F5" s="1">
        <v>80</v>
      </c>
      <c r="G5" s="2">
        <v>1009</v>
      </c>
    </row>
    <row r="8" spans="1:7" x14ac:dyDescent="0.25">
      <c r="B8" s="2" t="s">
        <v>13</v>
      </c>
      <c r="D8" s="18">
        <f>SUM(B2:B5,D2:D5,F2:F5)</f>
        <v>2280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7"/>
  <sheetViews>
    <sheetView workbookViewId="0">
      <selection activeCell="B7" sqref="B7"/>
    </sheetView>
  </sheetViews>
  <sheetFormatPr defaultRowHeight="15" x14ac:dyDescent="0.25"/>
  <cols>
    <col min="1" max="16384" width="9.140625" style="2"/>
  </cols>
  <sheetData>
    <row r="1" spans="1:2" ht="33.75" customHeight="1" x14ac:dyDescent="0.25">
      <c r="A1" s="17" t="s">
        <v>28</v>
      </c>
      <c r="B1" s="1">
        <v>2024</v>
      </c>
    </row>
    <row r="2" spans="1:2" x14ac:dyDescent="0.25">
      <c r="A2" s="2" t="s">
        <v>23</v>
      </c>
      <c r="B2" s="2">
        <v>1450</v>
      </c>
    </row>
    <row r="3" spans="1:2" x14ac:dyDescent="0.25">
      <c r="A3" s="2" t="s">
        <v>24</v>
      </c>
      <c r="B3" s="2">
        <v>1300</v>
      </c>
    </row>
    <row r="4" spans="1:2" x14ac:dyDescent="0.25">
      <c r="A4" s="2" t="s">
        <v>25</v>
      </c>
      <c r="B4" s="2">
        <v>2500</v>
      </c>
    </row>
    <row r="5" spans="1:2" x14ac:dyDescent="0.25">
      <c r="A5" s="2" t="s">
        <v>26</v>
      </c>
      <c r="B5" s="2">
        <v>900</v>
      </c>
    </row>
    <row r="6" spans="1:2" x14ac:dyDescent="0.25">
      <c r="A6" s="2" t="s">
        <v>27</v>
      </c>
      <c r="B6" s="2">
        <v>300</v>
      </c>
    </row>
    <row r="7" spans="1:2" x14ac:dyDescent="0.25">
      <c r="A7" s="2" t="s">
        <v>4</v>
      </c>
      <c r="B7" s="2">
        <f>SUM(B1:B6)</f>
        <v>8474</v>
      </c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7"/>
  <sheetViews>
    <sheetView workbookViewId="0">
      <selection activeCell="B2" sqref="B2"/>
    </sheetView>
  </sheetViews>
  <sheetFormatPr defaultRowHeight="15" x14ac:dyDescent="0.25"/>
  <cols>
    <col min="1" max="16384" width="9.140625" style="2"/>
  </cols>
  <sheetData>
    <row r="1" spans="1:2" ht="33.75" customHeight="1" x14ac:dyDescent="0.25">
      <c r="A1" s="17" t="s">
        <v>28</v>
      </c>
      <c r="B1" s="1">
        <v>2024</v>
      </c>
    </row>
    <row r="2" spans="1:2" x14ac:dyDescent="0.25">
      <c r="A2" s="2" t="s">
        <v>23</v>
      </c>
      <c r="B2" s="2">
        <v>1450</v>
      </c>
    </row>
    <row r="3" spans="1:2" x14ac:dyDescent="0.25">
      <c r="A3" s="2" t="s">
        <v>24</v>
      </c>
      <c r="B3" s="2">
        <v>1300</v>
      </c>
    </row>
    <row r="4" spans="1:2" x14ac:dyDescent="0.25">
      <c r="A4" s="2" t="s">
        <v>25</v>
      </c>
      <c r="B4" s="2">
        <v>2500</v>
      </c>
    </row>
    <row r="5" spans="1:2" x14ac:dyDescent="0.25">
      <c r="A5" s="2" t="s">
        <v>26</v>
      </c>
      <c r="B5" s="2">
        <v>900</v>
      </c>
    </row>
    <row r="6" spans="1:2" x14ac:dyDescent="0.25">
      <c r="A6" s="2" t="s">
        <v>27</v>
      </c>
      <c r="B6" s="2">
        <v>300</v>
      </c>
    </row>
    <row r="7" spans="1:2" x14ac:dyDescent="0.25">
      <c r="A7" s="2" t="s">
        <v>4</v>
      </c>
      <c r="B7" s="2">
        <f>SUM(B2:B6)</f>
        <v>6450</v>
      </c>
    </row>
  </sheetData>
  <phoneticPr fontId="2" type="noConversion"/>
  <pageMargins left="0.75" right="0.75" top="1" bottom="1" header="0.5" footer="0.5"/>
  <headerFooter alignWithMargins="0"/>
  <ignoredErrors>
    <ignoredError sqref="B7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1"/>
  <sheetViews>
    <sheetView workbookViewId="0">
      <selection activeCell="B11" sqref="B11"/>
    </sheetView>
  </sheetViews>
  <sheetFormatPr defaultRowHeight="15" x14ac:dyDescent="0.25"/>
  <cols>
    <col min="1" max="16384" width="9.140625" style="2"/>
  </cols>
  <sheetData>
    <row r="1" spans="1:2" x14ac:dyDescent="0.25">
      <c r="B1" s="1" t="s">
        <v>5</v>
      </c>
    </row>
    <row r="2" spans="1:2" x14ac:dyDescent="0.25">
      <c r="A2" s="2" t="s">
        <v>14</v>
      </c>
      <c r="B2" s="16">
        <v>900</v>
      </c>
    </row>
    <row r="3" spans="1:2" x14ac:dyDescent="0.25">
      <c r="A3" s="2" t="s">
        <v>15</v>
      </c>
      <c r="B3" s="2">
        <v>1200</v>
      </c>
    </row>
    <row r="4" spans="1:2" x14ac:dyDescent="0.25">
      <c r="A4" s="2" t="s">
        <v>16</v>
      </c>
      <c r="B4" s="16">
        <v>850</v>
      </c>
    </row>
    <row r="5" spans="1:2" x14ac:dyDescent="0.25">
      <c r="A5" s="2" t="s">
        <v>17</v>
      </c>
      <c r="B5" s="2">
        <v>450</v>
      </c>
    </row>
    <row r="6" spans="1:2" x14ac:dyDescent="0.25">
      <c r="A6" s="2" t="s">
        <v>18</v>
      </c>
      <c r="B6" s="2">
        <v>2900</v>
      </c>
    </row>
    <row r="7" spans="1:2" x14ac:dyDescent="0.25">
      <c r="A7" s="2" t="s">
        <v>19</v>
      </c>
      <c r="B7" s="2">
        <v>850</v>
      </c>
    </row>
    <row r="8" spans="1:2" x14ac:dyDescent="0.25">
      <c r="A8" s="2" t="s">
        <v>20</v>
      </c>
      <c r="B8" s="16">
        <v>1100</v>
      </c>
    </row>
    <row r="9" spans="1:2" x14ac:dyDescent="0.25">
      <c r="A9" s="2" t="s">
        <v>21</v>
      </c>
      <c r="B9" s="2">
        <v>800</v>
      </c>
    </row>
    <row r="10" spans="1:2" x14ac:dyDescent="0.25">
      <c r="A10" s="2" t="s">
        <v>22</v>
      </c>
      <c r="B10" s="2">
        <v>3500</v>
      </c>
    </row>
    <row r="11" spans="1:2" x14ac:dyDescent="0.25">
      <c r="A11" s="1" t="s">
        <v>4</v>
      </c>
      <c r="B11" s="16">
        <f>SUM(B2,B4,B6)</f>
        <v>4650</v>
      </c>
    </row>
  </sheetData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1"/>
  <sheetViews>
    <sheetView workbookViewId="0">
      <selection activeCell="E10" sqref="E10"/>
    </sheetView>
  </sheetViews>
  <sheetFormatPr defaultRowHeight="15" x14ac:dyDescent="0.25"/>
  <cols>
    <col min="1" max="16384" width="9.140625" style="2"/>
  </cols>
  <sheetData>
    <row r="1" spans="1:2" x14ac:dyDescent="0.25">
      <c r="B1" s="1" t="s">
        <v>5</v>
      </c>
    </row>
    <row r="2" spans="1:2" x14ac:dyDescent="0.25">
      <c r="A2" s="2" t="s">
        <v>14</v>
      </c>
      <c r="B2" s="16">
        <v>900</v>
      </c>
    </row>
    <row r="3" spans="1:2" x14ac:dyDescent="0.25">
      <c r="A3" s="2" t="s">
        <v>15</v>
      </c>
      <c r="B3" s="2">
        <v>1200</v>
      </c>
    </row>
    <row r="4" spans="1:2" x14ac:dyDescent="0.25">
      <c r="A4" s="2" t="s">
        <v>16</v>
      </c>
      <c r="B4" s="16">
        <v>850</v>
      </c>
    </row>
    <row r="5" spans="1:2" x14ac:dyDescent="0.25">
      <c r="A5" s="2" t="s">
        <v>17</v>
      </c>
      <c r="B5" s="2">
        <v>450</v>
      </c>
    </row>
    <row r="6" spans="1:2" x14ac:dyDescent="0.25">
      <c r="A6" s="2" t="s">
        <v>18</v>
      </c>
      <c r="B6" s="2">
        <v>2900</v>
      </c>
    </row>
    <row r="7" spans="1:2" x14ac:dyDescent="0.25">
      <c r="A7" s="2" t="s">
        <v>19</v>
      </c>
      <c r="B7" s="2">
        <v>850</v>
      </c>
    </row>
    <row r="8" spans="1:2" x14ac:dyDescent="0.25">
      <c r="A8" s="2" t="s">
        <v>20</v>
      </c>
      <c r="B8" s="16">
        <v>1100</v>
      </c>
    </row>
    <row r="9" spans="1:2" x14ac:dyDescent="0.25">
      <c r="A9" s="2" t="s">
        <v>21</v>
      </c>
      <c r="B9" s="2">
        <v>800</v>
      </c>
    </row>
    <row r="10" spans="1:2" x14ac:dyDescent="0.25">
      <c r="A10" s="2" t="s">
        <v>22</v>
      </c>
      <c r="B10" s="2">
        <v>3500</v>
      </c>
    </row>
    <row r="11" spans="1:2" x14ac:dyDescent="0.25">
      <c r="A11" s="1" t="s">
        <v>4</v>
      </c>
      <c r="B11" s="16">
        <f>SUM(B2,B4,B8)</f>
        <v>2850</v>
      </c>
    </row>
  </sheetData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2"/>
  <sheetViews>
    <sheetView workbookViewId="0">
      <selection activeCell="D12" sqref="D12"/>
    </sheetView>
  </sheetViews>
  <sheetFormatPr defaultRowHeight="15" x14ac:dyDescent="0.25"/>
  <cols>
    <col min="1" max="16384" width="9.140625" style="2"/>
  </cols>
  <sheetData>
    <row r="1" spans="1:5" x14ac:dyDescent="0.25">
      <c r="A1" s="11"/>
      <c r="B1" s="12" t="s">
        <v>29</v>
      </c>
      <c r="C1" s="12" t="s">
        <v>30</v>
      </c>
      <c r="D1" s="12" t="s">
        <v>31</v>
      </c>
      <c r="E1" s="12" t="s">
        <v>32</v>
      </c>
    </row>
    <row r="2" spans="1:5" x14ac:dyDescent="0.25">
      <c r="A2" s="13" t="s">
        <v>33</v>
      </c>
      <c r="B2" s="11">
        <v>234</v>
      </c>
      <c r="C2" s="11">
        <v>1</v>
      </c>
      <c r="D2" s="11">
        <v>234</v>
      </c>
      <c r="E2" s="11">
        <v>23</v>
      </c>
    </row>
    <row r="3" spans="1:5" x14ac:dyDescent="0.25">
      <c r="A3" s="13" t="s">
        <v>34</v>
      </c>
      <c r="B3" s="11">
        <v>345</v>
      </c>
      <c r="C3" s="11">
        <v>34</v>
      </c>
      <c r="D3" s="11">
        <v>23</v>
      </c>
      <c r="E3" s="11">
        <v>4</v>
      </c>
    </row>
    <row r="4" spans="1:5" x14ac:dyDescent="0.25">
      <c r="A4" s="13" t="s">
        <v>35</v>
      </c>
      <c r="B4" s="11">
        <v>4536</v>
      </c>
      <c r="C4" s="11">
        <v>53</v>
      </c>
      <c r="D4" s="11">
        <v>4</v>
      </c>
      <c r="E4" s="11">
        <v>234</v>
      </c>
    </row>
    <row r="5" spans="1:5" x14ac:dyDescent="0.25">
      <c r="A5" s="13" t="s">
        <v>36</v>
      </c>
      <c r="B5" s="11">
        <v>45</v>
      </c>
      <c r="C5" s="11">
        <v>45</v>
      </c>
      <c r="D5" s="11">
        <v>23</v>
      </c>
      <c r="E5" s="11">
        <v>2</v>
      </c>
    </row>
    <row r="6" spans="1:5" x14ac:dyDescent="0.25">
      <c r="A6" s="13" t="s">
        <v>37</v>
      </c>
      <c r="B6" s="11">
        <v>66</v>
      </c>
      <c r="C6" s="11">
        <v>34</v>
      </c>
      <c r="D6" s="11">
        <v>42</v>
      </c>
      <c r="E6" s="11">
        <v>34</v>
      </c>
    </row>
    <row r="7" spans="1:5" x14ac:dyDescent="0.25">
      <c r="A7" s="13" t="s">
        <v>38</v>
      </c>
      <c r="B7" s="11">
        <v>456</v>
      </c>
      <c r="C7" s="11">
        <v>53</v>
      </c>
      <c r="D7" s="11">
        <v>34</v>
      </c>
      <c r="E7" s="11">
        <v>23</v>
      </c>
    </row>
    <row r="8" spans="1:5" x14ac:dyDescent="0.25">
      <c r="A8" s="13" t="s">
        <v>39</v>
      </c>
      <c r="B8" s="11">
        <v>45</v>
      </c>
      <c r="C8" s="11">
        <v>45</v>
      </c>
      <c r="D8" s="11">
        <v>23</v>
      </c>
      <c r="E8" s="11">
        <v>42</v>
      </c>
    </row>
    <row r="9" spans="1:5" x14ac:dyDescent="0.25">
      <c r="A9" s="13" t="s">
        <v>40</v>
      </c>
      <c r="B9" s="11">
        <v>6</v>
      </c>
      <c r="C9" s="11">
        <v>4</v>
      </c>
      <c r="D9" s="11">
        <v>4</v>
      </c>
      <c r="E9" s="11">
        <v>3</v>
      </c>
    </row>
    <row r="10" spans="1:5" x14ac:dyDescent="0.25">
      <c r="A10" s="11"/>
      <c r="B10" s="11"/>
      <c r="C10" s="11"/>
      <c r="D10" s="11"/>
      <c r="E10" s="11"/>
    </row>
    <row r="11" spans="1:5" x14ac:dyDescent="0.25">
      <c r="A11" s="11"/>
      <c r="B11" s="11"/>
      <c r="C11" s="11"/>
      <c r="D11" s="11"/>
      <c r="E11" s="11"/>
    </row>
    <row r="12" spans="1:5" x14ac:dyDescent="0.25">
      <c r="A12" s="11"/>
      <c r="B12" s="11"/>
      <c r="C12" s="14" t="s">
        <v>41</v>
      </c>
      <c r="D12" s="15">
        <f>SUM(B2:D9)</f>
        <v>6389</v>
      </c>
      <c r="E12" s="11"/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14</vt:i4>
      </vt:variant>
    </vt:vector>
  </HeadingPairs>
  <TitlesOfParts>
    <vt:vector size="14" baseType="lpstr">
      <vt:lpstr>Övn 1</vt:lpstr>
      <vt:lpstr>Lösning 1</vt:lpstr>
      <vt:lpstr>Övn 2</vt:lpstr>
      <vt:lpstr>Lösning 2</vt:lpstr>
      <vt:lpstr>Övn 3</vt:lpstr>
      <vt:lpstr>Lösning 3</vt:lpstr>
      <vt:lpstr>Övn 4</vt:lpstr>
      <vt:lpstr>Lösning 4</vt:lpstr>
      <vt:lpstr>Övn 5</vt:lpstr>
      <vt:lpstr>Lösning 5</vt:lpstr>
      <vt:lpstr>Övn 6</vt:lpstr>
      <vt:lpstr>Lösning 6</vt:lpstr>
      <vt:lpstr>Övn 7</vt:lpstr>
      <vt:lpstr>Lösning 7</vt:lpstr>
    </vt:vector>
  </TitlesOfParts>
  <Company>PR Access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2005-09-26T15:59:46Z</dcterms:created>
  <dcterms:modified xsi:type="dcterms:W3CDTF">2024-02-21T12:27:18Z</dcterms:modified>
</cp:coreProperties>
</file>