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37" documentId="8_{E4422335-886C-49C6-A6F9-D3CA0E4F1D4C}" xr6:coauthVersionLast="47" xr6:coauthVersionMax="47" xr10:uidLastSave="{1725EE6F-BEDF-440E-B466-61F167F90BAC}"/>
  <bookViews>
    <workbookView xWindow="825" yWindow="3180" windowWidth="19560" windowHeight="10305" tabRatio="667" xr2:uid="{00000000-000D-0000-FFFF-FFFF00000000}"/>
  </bookViews>
  <sheets>
    <sheet name="Hushållsbudget" sheetId="1" r:id="rId1"/>
    <sheet name="Lösning Hushållsbudget" sheetId="19" r:id="rId2"/>
    <sheet name="Hushållsbudget 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3" l="1"/>
  <c r="E29" i="3"/>
  <c r="F29" i="3" s="1"/>
  <c r="G29" i="3" s="1"/>
  <c r="C29" i="3"/>
  <c r="B29" i="3"/>
  <c r="C27" i="3"/>
  <c r="D27" i="3"/>
  <c r="E27" i="3"/>
  <c r="F27" i="3"/>
  <c r="G27" i="3"/>
  <c r="B27" i="3"/>
  <c r="B25" i="3"/>
  <c r="C25" i="3"/>
  <c r="D25" i="3"/>
  <c r="E25" i="3"/>
  <c r="F25" i="3"/>
  <c r="G25" i="3"/>
  <c r="I13" i="3"/>
  <c r="I14" i="3"/>
  <c r="I15" i="3"/>
  <c r="I16" i="3"/>
  <c r="I17" i="3"/>
  <c r="I18" i="3"/>
  <c r="I19" i="3"/>
  <c r="I20" i="3"/>
  <c r="I21" i="3"/>
  <c r="I22" i="3"/>
  <c r="I23" i="3"/>
  <c r="I24" i="3"/>
  <c r="B10" i="3"/>
  <c r="C10" i="3"/>
  <c r="D10" i="3"/>
  <c r="E10" i="3"/>
  <c r="F10" i="3"/>
  <c r="G10" i="3"/>
  <c r="I4" i="3"/>
  <c r="I5" i="3"/>
  <c r="I6" i="3"/>
  <c r="I7" i="3"/>
  <c r="I8" i="3"/>
  <c r="G24" i="19"/>
  <c r="F24" i="19"/>
  <c r="E24" i="19"/>
  <c r="D24" i="19"/>
  <c r="C24" i="19"/>
  <c r="B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G9" i="19"/>
  <c r="G26" i="19" s="1"/>
  <c r="F9" i="19"/>
  <c r="F26" i="19" s="1"/>
  <c r="E9" i="19"/>
  <c r="E26" i="19" s="1"/>
  <c r="D9" i="19"/>
  <c r="D26" i="19" s="1"/>
  <c r="C9" i="19"/>
  <c r="C26" i="19" s="1"/>
  <c r="B9" i="19"/>
  <c r="H9" i="19" s="1"/>
  <c r="H8" i="19"/>
  <c r="H7" i="19"/>
  <c r="H6" i="19"/>
  <c r="H5" i="19"/>
  <c r="H4" i="19"/>
  <c r="D29" i="1"/>
  <c r="E29" i="1" s="1"/>
  <c r="F29" i="1" s="1"/>
  <c r="G29" i="1" s="1"/>
  <c r="C29" i="1"/>
  <c r="B29" i="1"/>
  <c r="C27" i="1"/>
  <c r="D27" i="1"/>
  <c r="E27" i="1"/>
  <c r="F27" i="1"/>
  <c r="G27" i="1"/>
  <c r="H27" i="1"/>
  <c r="B27" i="1"/>
  <c r="B25" i="1"/>
  <c r="C25" i="1"/>
  <c r="D25" i="1"/>
  <c r="E25" i="1"/>
  <c r="F25" i="1"/>
  <c r="H25" i="1" s="1"/>
  <c r="G25" i="1"/>
  <c r="H13" i="1"/>
  <c r="H14" i="1"/>
  <c r="H15" i="1"/>
  <c r="H16" i="1"/>
  <c r="H17" i="1"/>
  <c r="H18" i="1"/>
  <c r="H19" i="1"/>
  <c r="H20" i="1"/>
  <c r="H21" i="1"/>
  <c r="H22" i="1"/>
  <c r="H23" i="1"/>
  <c r="H24" i="1"/>
  <c r="B10" i="1"/>
  <c r="C10" i="1"/>
  <c r="D10" i="1"/>
  <c r="E10" i="1"/>
  <c r="F10" i="1"/>
  <c r="H10" i="1" s="1"/>
  <c r="G10" i="1"/>
  <c r="H4" i="1"/>
  <c r="H5" i="1"/>
  <c r="H6" i="1"/>
  <c r="H7" i="1"/>
  <c r="H8" i="1"/>
  <c r="I10" i="3" l="1"/>
  <c r="I25" i="3"/>
  <c r="H24" i="19"/>
  <c r="H26" i="19"/>
  <c r="B26" i="19"/>
  <c r="B28" i="19" s="1"/>
  <c r="C28" i="19" s="1"/>
  <c r="D28" i="19" s="1"/>
  <c r="E28" i="19" s="1"/>
  <c r="F28" i="19" s="1"/>
  <c r="G28" i="19" s="1"/>
</calcChain>
</file>

<file path=xl/sharedStrings.xml><?xml version="1.0" encoding="utf-8"?>
<sst xmlns="http://schemas.openxmlformats.org/spreadsheetml/2006/main" count="95" uniqueCount="32">
  <si>
    <t>jan</t>
  </si>
  <si>
    <t>feb</t>
  </si>
  <si>
    <t>mar</t>
  </si>
  <si>
    <t>apr</t>
  </si>
  <si>
    <t>maj</t>
  </si>
  <si>
    <t>jun</t>
  </si>
  <si>
    <t>halvår</t>
  </si>
  <si>
    <t>inkomst</t>
  </si>
  <si>
    <t>Lisa nettolön</t>
  </si>
  <si>
    <t>Lisa extra</t>
  </si>
  <si>
    <t>Lennart nettolön</t>
  </si>
  <si>
    <t>Lennart extra</t>
  </si>
  <si>
    <t>Barnbidrag</t>
  </si>
  <si>
    <t>Övr</t>
  </si>
  <si>
    <t>Sum inkomster</t>
  </si>
  <si>
    <t>Utgifter</t>
  </si>
  <si>
    <t>Hyra</t>
  </si>
  <si>
    <t>Mat</t>
  </si>
  <si>
    <t>Kläder</t>
  </si>
  <si>
    <t>Tidn.</t>
  </si>
  <si>
    <t>Telefon</t>
  </si>
  <si>
    <t>Fritid</t>
  </si>
  <si>
    <t>El</t>
  </si>
  <si>
    <t>Stugan,drift</t>
  </si>
  <si>
    <t>Lägenhetslån</t>
  </si>
  <si>
    <t>Banklån1</t>
  </si>
  <si>
    <t>Div</t>
  </si>
  <si>
    <t>Oförutsedda</t>
  </si>
  <si>
    <t>Sum. utgifter</t>
  </si>
  <si>
    <t>Netto</t>
  </si>
  <si>
    <t>Ackumulerat</t>
  </si>
  <si>
    <t>Hushållsbudget, 1:a halvåret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</si>
</sst>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3" fontId="5" fillId="0" borderId="0" xfId="0" applyNumberFormat="1" applyFont="1"/>
    <xf numFmtId="3" fontId="5" fillId="2" borderId="0" xfId="0" applyNumberFormat="1" applyFont="1" applyFill="1"/>
    <xf numFmtId="0" fontId="7" fillId="0" borderId="0" xfId="0" applyFont="1"/>
    <xf numFmtId="3" fontId="6" fillId="2" borderId="0" xfId="0" applyNumberFormat="1" applyFont="1" applyFill="1"/>
    <xf numFmtId="0" fontId="8" fillId="0" borderId="0" xfId="0" applyFont="1"/>
    <xf numFmtId="0" fontId="4" fillId="0" borderId="0" xfId="0" applyFont="1"/>
    <xf numFmtId="0" fontId="3" fillId="0" borderId="0" xfId="0" applyFont="1"/>
    <xf numFmtId="0" fontId="9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/>
    <xf numFmtId="3" fontId="2" fillId="0" borderId="0" xfId="0" applyNumberFormat="1" applyFont="1"/>
    <xf numFmtId="3" fontId="11" fillId="2" borderId="0" xfId="0" applyNumberFormat="1" applyFont="1" applyFill="1"/>
    <xf numFmtId="3" fontId="3" fillId="2" borderId="0" xfId="0" applyNumberFormat="1" applyFont="1" applyFill="1"/>
    <xf numFmtId="3" fontId="10" fillId="2" borderId="0" xfId="0" applyNumberFormat="1" applyFont="1" applyFill="1"/>
    <xf numFmtId="3" fontId="3" fillId="0" borderId="0" xfId="0" applyNumberFormat="1" applyFont="1"/>
    <xf numFmtId="3" fontId="9" fillId="0" borderId="0" xfId="0" applyNumberFormat="1" applyFont="1"/>
    <xf numFmtId="3" fontId="9" fillId="2" borderId="0" xfId="0" applyNumberFormat="1" applyFont="1" applyFill="1"/>
    <xf numFmtId="3" fontId="5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/>
  </sheetViews>
  <sheetFormatPr defaultColWidth="6.44140625" defaultRowHeight="12.9" x14ac:dyDescent="0.5"/>
  <cols>
    <col min="1" max="1" width="15.5546875" style="2" customWidth="1"/>
    <col min="2" max="7" width="7.44140625" style="2" customWidth="1"/>
    <col min="8" max="8" width="8.1640625" style="2" customWidth="1"/>
    <col min="9" max="16384" width="6.44140625" style="2"/>
  </cols>
  <sheetData>
    <row r="1" spans="1:8" ht="15.6" x14ac:dyDescent="0.6">
      <c r="A1" s="10" t="s">
        <v>31</v>
      </c>
    </row>
    <row r="2" spans="1:8" s="3" customFormat="1" x14ac:dyDescent="0.5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</row>
    <row r="3" spans="1:8" x14ac:dyDescent="0.5">
      <c r="A3" s="5" t="s">
        <v>7</v>
      </c>
    </row>
    <row r="4" spans="1:8" s="8" customFormat="1" x14ac:dyDescent="0.5">
      <c r="A4" s="2" t="s">
        <v>8</v>
      </c>
      <c r="B4" s="6">
        <v>11500</v>
      </c>
      <c r="C4" s="6">
        <v>11500</v>
      </c>
      <c r="D4" s="6">
        <v>11500</v>
      </c>
      <c r="E4" s="6">
        <v>11500</v>
      </c>
      <c r="F4" s="6">
        <v>11500</v>
      </c>
      <c r="G4" s="6">
        <v>11500</v>
      </c>
      <c r="H4" s="7">
        <f>SUM(B4:G4)</f>
        <v>69000</v>
      </c>
    </row>
    <row r="5" spans="1:8" s="8" customFormat="1" x14ac:dyDescent="0.5">
      <c r="A5" s="2" t="s">
        <v>9</v>
      </c>
      <c r="B5" s="6">
        <v>1000</v>
      </c>
      <c r="C5" s="6">
        <v>1000</v>
      </c>
      <c r="D5" s="6">
        <v>1000</v>
      </c>
      <c r="E5" s="6">
        <v>1000</v>
      </c>
      <c r="F5" s="6">
        <v>1000</v>
      </c>
      <c r="G5" s="6">
        <v>1000</v>
      </c>
      <c r="H5" s="7">
        <f>SUM(B5:G5)</f>
        <v>6000</v>
      </c>
    </row>
    <row r="6" spans="1:8" s="8" customFormat="1" x14ac:dyDescent="0.5">
      <c r="A6" s="2" t="s">
        <v>10</v>
      </c>
      <c r="B6" s="6">
        <v>9500</v>
      </c>
      <c r="C6" s="6">
        <v>9500</v>
      </c>
      <c r="D6" s="6">
        <v>9500</v>
      </c>
      <c r="E6" s="6">
        <v>9500</v>
      </c>
      <c r="F6" s="6">
        <v>9500</v>
      </c>
      <c r="G6" s="6">
        <v>9500</v>
      </c>
      <c r="H6" s="7">
        <f>SUM(B6:G6)</f>
        <v>57000</v>
      </c>
    </row>
    <row r="7" spans="1:8" s="8" customFormat="1" x14ac:dyDescent="0.5">
      <c r="A7" s="2" t="s">
        <v>11</v>
      </c>
      <c r="B7" s="6">
        <v>500</v>
      </c>
      <c r="C7" s="6">
        <v>0</v>
      </c>
      <c r="D7" s="6">
        <v>500</v>
      </c>
      <c r="E7" s="6">
        <v>0</v>
      </c>
      <c r="F7" s="6">
        <v>500</v>
      </c>
      <c r="G7" s="6">
        <v>0</v>
      </c>
      <c r="H7" s="7">
        <f>SUM(B7:G7)</f>
        <v>1500</v>
      </c>
    </row>
    <row r="8" spans="1:8" s="8" customFormat="1" x14ac:dyDescent="0.5">
      <c r="A8" s="2" t="s">
        <v>12</v>
      </c>
      <c r="B8" s="6">
        <v>1500</v>
      </c>
      <c r="C8" s="6">
        <v>1500</v>
      </c>
      <c r="D8" s="6">
        <v>1500</v>
      </c>
      <c r="E8" s="6">
        <v>1500</v>
      </c>
      <c r="F8" s="6">
        <v>1500</v>
      </c>
      <c r="G8" s="6">
        <v>1500</v>
      </c>
      <c r="H8" s="7">
        <f>SUM(B8:G8)</f>
        <v>9000</v>
      </c>
    </row>
    <row r="9" spans="1:8" s="8" customFormat="1" x14ac:dyDescent="0.5">
      <c r="A9" s="2" t="s">
        <v>13</v>
      </c>
      <c r="B9" s="6"/>
      <c r="C9" s="6"/>
      <c r="D9" s="6"/>
      <c r="E9" s="6"/>
      <c r="F9" s="6"/>
      <c r="G9" s="6"/>
      <c r="H9" s="7"/>
    </row>
    <row r="10" spans="1:8" x14ac:dyDescent="0.5">
      <c r="A10" s="5" t="s">
        <v>14</v>
      </c>
      <c r="B10" s="7">
        <f>SUM(B4:B9)</f>
        <v>24000</v>
      </c>
      <c r="C10" s="7">
        <f>SUM(C4:C9)</f>
        <v>23500</v>
      </c>
      <c r="D10" s="7">
        <f>SUM(D4:D9)</f>
        <v>24000</v>
      </c>
      <c r="E10" s="7">
        <f>SUM(E4:E9)</f>
        <v>23500</v>
      </c>
      <c r="F10" s="7">
        <f>SUM(F4:F9)</f>
        <v>24000</v>
      </c>
      <c r="G10" s="7">
        <f>SUM(G4:G9)</f>
        <v>23500</v>
      </c>
      <c r="H10" s="9">
        <f>SUM(B10:G10)</f>
        <v>142500</v>
      </c>
    </row>
    <row r="11" spans="1:8" x14ac:dyDescent="0.5">
      <c r="A11" s="5"/>
      <c r="B11" s="6"/>
      <c r="C11" s="6"/>
      <c r="D11" s="6"/>
      <c r="E11" s="6"/>
      <c r="F11" s="6"/>
      <c r="G11" s="6"/>
      <c r="H11" s="6"/>
    </row>
    <row r="12" spans="1:8" x14ac:dyDescent="0.5">
      <c r="A12" s="5" t="s">
        <v>15</v>
      </c>
      <c r="B12" s="6"/>
      <c r="C12" s="6"/>
      <c r="D12" s="6"/>
      <c r="E12" s="6"/>
      <c r="F12" s="6"/>
      <c r="G12" s="6"/>
      <c r="H12" s="6"/>
    </row>
    <row r="13" spans="1:8" x14ac:dyDescent="0.5">
      <c r="A13" s="2" t="s">
        <v>16</v>
      </c>
      <c r="B13" s="6">
        <v>-5800</v>
      </c>
      <c r="C13" s="6">
        <v>-5800</v>
      </c>
      <c r="D13" s="6">
        <v>-5800</v>
      </c>
      <c r="E13" s="6">
        <v>-5800</v>
      </c>
      <c r="F13" s="6">
        <v>-5800</v>
      </c>
      <c r="G13" s="6">
        <v>-5800</v>
      </c>
      <c r="H13" s="7">
        <f>SUM(B13:G13)</f>
        <v>-34800</v>
      </c>
    </row>
    <row r="14" spans="1:8" x14ac:dyDescent="0.5">
      <c r="A14" s="2" t="s">
        <v>17</v>
      </c>
      <c r="B14" s="6">
        <v>-6000</v>
      </c>
      <c r="C14" s="6">
        <v>-6000</v>
      </c>
      <c r="D14" s="6">
        <v>-6000</v>
      </c>
      <c r="E14" s="6">
        <v>-6000</v>
      </c>
      <c r="F14" s="6">
        <v>-6000</v>
      </c>
      <c r="G14" s="6">
        <v>-6000</v>
      </c>
      <c r="H14" s="7">
        <f>SUM(B14:G14)</f>
        <v>-36000</v>
      </c>
    </row>
    <row r="15" spans="1:8" x14ac:dyDescent="0.5">
      <c r="A15" s="2" t="s">
        <v>18</v>
      </c>
      <c r="B15" s="6">
        <v>-800</v>
      </c>
      <c r="C15" s="6">
        <v>-800</v>
      </c>
      <c r="D15" s="6">
        <v>-800</v>
      </c>
      <c r="E15" s="6">
        <v>-800</v>
      </c>
      <c r="F15" s="6">
        <v>-800</v>
      </c>
      <c r="G15" s="6">
        <v>-800</v>
      </c>
      <c r="H15" s="7">
        <f>SUM(B15:G15)</f>
        <v>-4800</v>
      </c>
    </row>
    <row r="16" spans="1:8" x14ac:dyDescent="0.5">
      <c r="A16" s="2" t="s">
        <v>19</v>
      </c>
      <c r="B16" s="6">
        <v>0</v>
      </c>
      <c r="C16" s="6">
        <v>-500</v>
      </c>
      <c r="D16" s="6">
        <v>0</v>
      </c>
      <c r="E16" s="6">
        <v>0</v>
      </c>
      <c r="F16" s="6">
        <v>-500</v>
      </c>
      <c r="G16" s="6">
        <v>0</v>
      </c>
      <c r="H16" s="7">
        <f>SUM(B16:G16)</f>
        <v>-1000</v>
      </c>
    </row>
    <row r="17" spans="1:8" x14ac:dyDescent="0.5">
      <c r="A17" s="2" t="s">
        <v>20</v>
      </c>
      <c r="B17" s="6">
        <v>0</v>
      </c>
      <c r="C17" s="6">
        <v>-2000</v>
      </c>
      <c r="D17" s="6">
        <v>0</v>
      </c>
      <c r="E17" s="6">
        <v>0</v>
      </c>
      <c r="F17" s="6">
        <v>-1560</v>
      </c>
      <c r="G17" s="6">
        <v>0</v>
      </c>
      <c r="H17" s="7">
        <f>SUM(B17:G17)</f>
        <v>-3560</v>
      </c>
    </row>
    <row r="18" spans="1:8" x14ac:dyDescent="0.5">
      <c r="A18" s="2" t="s">
        <v>21</v>
      </c>
      <c r="B18" s="6">
        <v>-600</v>
      </c>
      <c r="C18" s="6">
        <v>-600</v>
      </c>
      <c r="D18" s="6">
        <v>-600</v>
      </c>
      <c r="E18" s="6">
        <v>-600</v>
      </c>
      <c r="F18" s="6">
        <v>-600</v>
      </c>
      <c r="G18" s="6">
        <v>-600</v>
      </c>
      <c r="H18" s="7">
        <f>SUM(B18:G18)</f>
        <v>-3600</v>
      </c>
    </row>
    <row r="19" spans="1:8" x14ac:dyDescent="0.5">
      <c r="A19" s="2" t="s">
        <v>22</v>
      </c>
      <c r="B19" s="6">
        <v>0</v>
      </c>
      <c r="C19" s="6">
        <v>-600</v>
      </c>
      <c r="D19" s="6">
        <v>0</v>
      </c>
      <c r="E19" s="6">
        <v>0</v>
      </c>
      <c r="F19" s="6">
        <v>-800</v>
      </c>
      <c r="G19" s="6">
        <v>0</v>
      </c>
      <c r="H19" s="7">
        <f>SUM(B19:G19)</f>
        <v>-1400</v>
      </c>
    </row>
    <row r="20" spans="1:8" x14ac:dyDescent="0.5">
      <c r="A20" s="2" t="s">
        <v>23</v>
      </c>
      <c r="B20" s="6">
        <v>-390</v>
      </c>
      <c r="C20" s="6">
        <v>0</v>
      </c>
      <c r="D20" s="6">
        <v>-650</v>
      </c>
      <c r="E20" s="6">
        <v>0</v>
      </c>
      <c r="F20" s="6">
        <v>0</v>
      </c>
      <c r="G20" s="6">
        <v>-500</v>
      </c>
      <c r="H20" s="7">
        <f>SUM(B20:G20)</f>
        <v>-1540</v>
      </c>
    </row>
    <row r="21" spans="1:8" x14ac:dyDescent="0.5">
      <c r="A21" s="2" t="s">
        <v>24</v>
      </c>
      <c r="B21" s="6">
        <v>-2200</v>
      </c>
      <c r="C21" s="6">
        <v>-2200</v>
      </c>
      <c r="D21" s="6">
        <v>-2200</v>
      </c>
      <c r="E21" s="6">
        <v>-2200</v>
      </c>
      <c r="F21" s="6">
        <v>-2200</v>
      </c>
      <c r="G21" s="6">
        <v>-2200</v>
      </c>
      <c r="H21" s="7">
        <f>SUM(B21:G21)</f>
        <v>-13200</v>
      </c>
    </row>
    <row r="22" spans="1:8" x14ac:dyDescent="0.5">
      <c r="A22" s="2" t="s">
        <v>25</v>
      </c>
      <c r="B22" s="6">
        <v>-1500</v>
      </c>
      <c r="C22" s="6">
        <v>-1500</v>
      </c>
      <c r="D22" s="6">
        <v>-1500</v>
      </c>
      <c r="E22" s="6">
        <v>-1500</v>
      </c>
      <c r="F22" s="6">
        <v>-1500</v>
      </c>
      <c r="G22" s="6">
        <v>-1500</v>
      </c>
      <c r="H22" s="7">
        <f>SUM(B22:G22)</f>
        <v>-9000</v>
      </c>
    </row>
    <row r="23" spans="1:8" x14ac:dyDescent="0.5">
      <c r="A23" s="2" t="s">
        <v>26</v>
      </c>
      <c r="B23" s="6">
        <v>-200</v>
      </c>
      <c r="C23" s="6">
        <v>-200</v>
      </c>
      <c r="D23" s="6">
        <v>-200</v>
      </c>
      <c r="E23" s="6">
        <v>-200</v>
      </c>
      <c r="F23" s="6">
        <v>-200</v>
      </c>
      <c r="G23" s="6">
        <v>-200</v>
      </c>
      <c r="H23" s="7">
        <f>SUM(B23:G23)</f>
        <v>-1200</v>
      </c>
    </row>
    <row r="24" spans="1:8" x14ac:dyDescent="0.5">
      <c r="A24" s="2" t="s">
        <v>27</v>
      </c>
      <c r="B24" s="6">
        <v>0</v>
      </c>
      <c r="C24" s="6">
        <v>0</v>
      </c>
      <c r="D24" s="6">
        <v>-500</v>
      </c>
      <c r="E24" s="6">
        <v>0</v>
      </c>
      <c r="F24" s="6">
        <v>0</v>
      </c>
      <c r="G24" s="6">
        <v>-500</v>
      </c>
      <c r="H24" s="7">
        <f>SUM(B24:G24)</f>
        <v>-1000</v>
      </c>
    </row>
    <row r="25" spans="1:8" x14ac:dyDescent="0.5">
      <c r="A25" s="5" t="s">
        <v>28</v>
      </c>
      <c r="B25" s="7">
        <f>SUM(B13:B24)</f>
        <v>-17490</v>
      </c>
      <c r="C25" s="7">
        <f>SUM(C13:C24)</f>
        <v>-20200</v>
      </c>
      <c r="D25" s="7">
        <f>SUM(D13:D24)</f>
        <v>-18250</v>
      </c>
      <c r="E25" s="7">
        <f>SUM(E13:E24)</f>
        <v>-17100</v>
      </c>
      <c r="F25" s="7">
        <f>SUM(F13:F24)</f>
        <v>-19960</v>
      </c>
      <c r="G25" s="7">
        <f>SUM(G13:G24)</f>
        <v>-18100</v>
      </c>
      <c r="H25" s="9">
        <f>SUM(B25:G25)</f>
        <v>-111100</v>
      </c>
    </row>
    <row r="26" spans="1:8" x14ac:dyDescent="0.5">
      <c r="B26" s="6"/>
      <c r="C26" s="6"/>
      <c r="D26" s="6"/>
      <c r="E26" s="6"/>
      <c r="F26" s="6"/>
      <c r="G26" s="6"/>
      <c r="H26" s="6"/>
    </row>
    <row r="27" spans="1:8" x14ac:dyDescent="0.5">
      <c r="A27" s="5" t="s">
        <v>29</v>
      </c>
      <c r="B27" s="7">
        <f>B10+B25</f>
        <v>6510</v>
      </c>
      <c r="C27" s="7">
        <f t="shared" ref="C27:H27" si="0">C10+C25</f>
        <v>3300</v>
      </c>
      <c r="D27" s="7">
        <f t="shared" si="0"/>
        <v>5750</v>
      </c>
      <c r="E27" s="7">
        <f t="shared" si="0"/>
        <v>6400</v>
      </c>
      <c r="F27" s="7">
        <f t="shared" si="0"/>
        <v>4040</v>
      </c>
      <c r="G27" s="7">
        <f t="shared" si="0"/>
        <v>5400</v>
      </c>
      <c r="H27" s="7">
        <f t="shared" si="0"/>
        <v>31400</v>
      </c>
    </row>
    <row r="28" spans="1:8" x14ac:dyDescent="0.5">
      <c r="B28" s="6"/>
      <c r="C28" s="6"/>
      <c r="D28" s="6"/>
      <c r="E28" s="6"/>
      <c r="F28" s="6"/>
      <c r="G28" s="6"/>
      <c r="H28" s="6"/>
    </row>
    <row r="29" spans="1:8" x14ac:dyDescent="0.5">
      <c r="A29" s="5" t="s">
        <v>30</v>
      </c>
      <c r="B29" s="7">
        <f>B27</f>
        <v>6510</v>
      </c>
      <c r="C29" s="7">
        <f>C27+B29</f>
        <v>9810</v>
      </c>
      <c r="D29" s="7">
        <f t="shared" ref="D29:G29" si="1">D27+C29</f>
        <v>15560</v>
      </c>
      <c r="E29" s="7">
        <f t="shared" si="1"/>
        <v>21960</v>
      </c>
      <c r="F29" s="7">
        <f t="shared" si="1"/>
        <v>26000</v>
      </c>
      <c r="G29" s="7">
        <f t="shared" si="1"/>
        <v>31400</v>
      </c>
    </row>
  </sheetData>
  <phoneticPr fontId="0" type="noConversion"/>
  <printOptions gridLines="1" gridLinesSet="0"/>
  <pageMargins left="0.75" right="0.75" top="0.77" bottom="0.72" header="0.5" footer="0.4"/>
  <pageSetup paperSize="9" orientation="portrait" horizontalDpi="4294967292" verticalDpi="0" r:id="rId1"/>
  <headerFooter alignWithMargins="0">
    <oddHeader>&amp;C&amp;A</oddHeader>
    <oddFooter>Sida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AEA2-EA9B-485B-8754-B600FC8E57DE}">
  <dimension ref="A1:H28"/>
  <sheetViews>
    <sheetView workbookViewId="0">
      <selection activeCell="B9" activeCellId="1" sqref="H4:H9 B9:G9"/>
    </sheetView>
  </sheetViews>
  <sheetFormatPr defaultColWidth="6.44140625" defaultRowHeight="13.8" x14ac:dyDescent="0.45"/>
  <cols>
    <col min="1" max="1" width="15.5546875" style="12" customWidth="1"/>
    <col min="2" max="7" width="7.44140625" style="12" customWidth="1"/>
    <col min="8" max="8" width="8.1640625" style="13" customWidth="1"/>
    <col min="9" max="16384" width="6.44140625" style="12"/>
  </cols>
  <sheetData>
    <row r="1" spans="1:8" ht="15" x14ac:dyDescent="0.5">
      <c r="A1" s="11" t="s">
        <v>31</v>
      </c>
    </row>
    <row r="2" spans="1:8" s="14" customFormat="1" ht="14.1" x14ac:dyDescent="0.5">
      <c r="B2" s="14" t="s">
        <v>0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5" t="s">
        <v>6</v>
      </c>
    </row>
    <row r="3" spans="1:8" x14ac:dyDescent="0.45">
      <c r="A3" s="1" t="s">
        <v>7</v>
      </c>
    </row>
    <row r="4" spans="1:8" s="16" customFormat="1" ht="14.1" x14ac:dyDescent="0.5">
      <c r="A4" s="16" t="s">
        <v>8</v>
      </c>
      <c r="B4" s="17">
        <v>11500</v>
      </c>
      <c r="C4" s="17">
        <v>11500</v>
      </c>
      <c r="D4" s="17">
        <v>11500</v>
      </c>
      <c r="E4" s="17">
        <v>11500</v>
      </c>
      <c r="F4" s="17">
        <v>11500</v>
      </c>
      <c r="G4" s="17">
        <v>11500</v>
      </c>
      <c r="H4" s="18">
        <f>SUM(B4:G4)</f>
        <v>69000</v>
      </c>
    </row>
    <row r="5" spans="1:8" s="16" customFormat="1" ht="14.1" x14ac:dyDescent="0.5">
      <c r="A5" s="16" t="s">
        <v>9</v>
      </c>
      <c r="B5" s="17">
        <v>1000</v>
      </c>
      <c r="C5" s="17">
        <v>1000</v>
      </c>
      <c r="D5" s="17">
        <v>1000</v>
      </c>
      <c r="E5" s="17">
        <v>1000</v>
      </c>
      <c r="F5" s="17">
        <v>1000</v>
      </c>
      <c r="G5" s="17">
        <v>1000</v>
      </c>
      <c r="H5" s="18">
        <f>SUM(B5:G5)</f>
        <v>6000</v>
      </c>
    </row>
    <row r="6" spans="1:8" s="16" customFormat="1" ht="14.1" x14ac:dyDescent="0.5">
      <c r="A6" s="16" t="s">
        <v>10</v>
      </c>
      <c r="B6" s="17">
        <v>9500</v>
      </c>
      <c r="C6" s="17">
        <v>9500</v>
      </c>
      <c r="D6" s="17">
        <v>9500</v>
      </c>
      <c r="E6" s="17">
        <v>9500</v>
      </c>
      <c r="F6" s="17">
        <v>9500</v>
      </c>
      <c r="G6" s="17">
        <v>9500</v>
      </c>
      <c r="H6" s="18">
        <f>SUM(B6:G6)</f>
        <v>57000</v>
      </c>
    </row>
    <row r="7" spans="1:8" s="16" customFormat="1" ht="14.1" x14ac:dyDescent="0.5">
      <c r="A7" s="16" t="s">
        <v>11</v>
      </c>
      <c r="B7" s="17">
        <v>500</v>
      </c>
      <c r="C7" s="17">
        <v>0</v>
      </c>
      <c r="D7" s="17">
        <v>500</v>
      </c>
      <c r="E7" s="17">
        <v>0</v>
      </c>
      <c r="F7" s="17">
        <v>500</v>
      </c>
      <c r="G7" s="17">
        <v>0</v>
      </c>
      <c r="H7" s="18">
        <f>SUM(B7:G7)</f>
        <v>1500</v>
      </c>
    </row>
    <row r="8" spans="1:8" s="16" customFormat="1" ht="14.1" x14ac:dyDescent="0.5">
      <c r="A8" s="16" t="s">
        <v>12</v>
      </c>
      <c r="B8" s="17">
        <v>1500</v>
      </c>
      <c r="C8" s="17">
        <v>1500</v>
      </c>
      <c r="D8" s="17">
        <v>1500</v>
      </c>
      <c r="E8" s="17">
        <v>1500</v>
      </c>
      <c r="F8" s="17">
        <v>1500</v>
      </c>
      <c r="G8" s="17">
        <v>1500</v>
      </c>
      <c r="H8" s="18">
        <f>SUM(B8:G8)</f>
        <v>9000</v>
      </c>
    </row>
    <row r="9" spans="1:8" ht="14.1" x14ac:dyDescent="0.5">
      <c r="A9" s="1" t="s">
        <v>14</v>
      </c>
      <c r="B9" s="19">
        <f>SUM(B4:B8)</f>
        <v>24000</v>
      </c>
      <c r="C9" s="19">
        <f>SUM(C4:C8)</f>
        <v>23500</v>
      </c>
      <c r="D9" s="19">
        <f>SUM(D4:D8)</f>
        <v>24000</v>
      </c>
      <c r="E9" s="19">
        <f>SUM(E4:E8)</f>
        <v>23500</v>
      </c>
      <c r="F9" s="19">
        <f>SUM(F4:F8)</f>
        <v>24000</v>
      </c>
      <c r="G9" s="19">
        <f>SUM(G4:G8)</f>
        <v>23500</v>
      </c>
      <c r="H9" s="20">
        <f>SUM(B9:G9)</f>
        <v>142500</v>
      </c>
    </row>
    <row r="10" spans="1:8" x14ac:dyDescent="0.45">
      <c r="A10" s="1"/>
      <c r="B10" s="21"/>
      <c r="C10" s="21"/>
      <c r="D10" s="21"/>
      <c r="E10" s="21"/>
      <c r="F10" s="21"/>
      <c r="G10" s="21"/>
      <c r="H10" s="22"/>
    </row>
    <row r="11" spans="1:8" x14ac:dyDescent="0.45">
      <c r="A11" s="1" t="s">
        <v>15</v>
      </c>
      <c r="B11" s="21"/>
      <c r="C11" s="21"/>
      <c r="D11" s="21"/>
      <c r="E11" s="21"/>
      <c r="F11" s="21"/>
      <c r="G11" s="21"/>
      <c r="H11" s="22"/>
    </row>
    <row r="12" spans="1:8" x14ac:dyDescent="0.45">
      <c r="A12" s="12" t="s">
        <v>16</v>
      </c>
      <c r="B12" s="21">
        <v>-5800</v>
      </c>
      <c r="C12" s="21">
        <v>-5800</v>
      </c>
      <c r="D12" s="21">
        <v>-5800</v>
      </c>
      <c r="E12" s="21">
        <v>-5800</v>
      </c>
      <c r="F12" s="21">
        <v>-5800</v>
      </c>
      <c r="G12" s="21">
        <v>-5800</v>
      </c>
      <c r="H12" s="23">
        <f>SUM(B12:G12)</f>
        <v>-34800</v>
      </c>
    </row>
    <row r="13" spans="1:8" x14ac:dyDescent="0.45">
      <c r="A13" s="12" t="s">
        <v>17</v>
      </c>
      <c r="B13" s="21">
        <v>-6000</v>
      </c>
      <c r="C13" s="21">
        <v>-6000</v>
      </c>
      <c r="D13" s="21">
        <v>-6000</v>
      </c>
      <c r="E13" s="21">
        <v>-6000</v>
      </c>
      <c r="F13" s="21">
        <v>-6000</v>
      </c>
      <c r="G13" s="21">
        <v>-6000</v>
      </c>
      <c r="H13" s="23">
        <f>SUM(B13:G13)</f>
        <v>-36000</v>
      </c>
    </row>
    <row r="14" spans="1:8" x14ac:dyDescent="0.45">
      <c r="A14" s="12" t="s">
        <v>18</v>
      </c>
      <c r="B14" s="21">
        <v>-800</v>
      </c>
      <c r="C14" s="21">
        <v>-800</v>
      </c>
      <c r="D14" s="21">
        <v>-800</v>
      </c>
      <c r="E14" s="21">
        <v>-800</v>
      </c>
      <c r="F14" s="21">
        <v>-800</v>
      </c>
      <c r="G14" s="21">
        <v>-800</v>
      </c>
      <c r="H14" s="23">
        <f>SUM(B14:G14)</f>
        <v>-4800</v>
      </c>
    </row>
    <row r="15" spans="1:8" x14ac:dyDescent="0.45">
      <c r="A15" s="12" t="s">
        <v>19</v>
      </c>
      <c r="B15" s="21">
        <v>0</v>
      </c>
      <c r="C15" s="21">
        <v>-500</v>
      </c>
      <c r="D15" s="21">
        <v>0</v>
      </c>
      <c r="E15" s="21">
        <v>0</v>
      </c>
      <c r="F15" s="21">
        <v>-500</v>
      </c>
      <c r="G15" s="21">
        <v>0</v>
      </c>
      <c r="H15" s="23">
        <f>SUM(B15:G15)</f>
        <v>-1000</v>
      </c>
    </row>
    <row r="16" spans="1:8" x14ac:dyDescent="0.45">
      <c r="A16" s="12" t="s">
        <v>20</v>
      </c>
      <c r="B16" s="21">
        <v>0</v>
      </c>
      <c r="C16" s="21">
        <v>-2000</v>
      </c>
      <c r="D16" s="21">
        <v>0</v>
      </c>
      <c r="E16" s="21">
        <v>0</v>
      </c>
      <c r="F16" s="21">
        <v>-1560</v>
      </c>
      <c r="G16" s="21">
        <v>0</v>
      </c>
      <c r="H16" s="23">
        <f>SUM(B16:G16)</f>
        <v>-3560</v>
      </c>
    </row>
    <row r="17" spans="1:8" x14ac:dyDescent="0.45">
      <c r="A17" s="12" t="s">
        <v>21</v>
      </c>
      <c r="B17" s="21">
        <v>-600</v>
      </c>
      <c r="C17" s="21">
        <v>-600</v>
      </c>
      <c r="D17" s="21">
        <v>-600</v>
      </c>
      <c r="E17" s="21">
        <v>-600</v>
      </c>
      <c r="F17" s="21">
        <v>-600</v>
      </c>
      <c r="G17" s="21">
        <v>-600</v>
      </c>
      <c r="H17" s="23">
        <f>SUM(B17:G17)</f>
        <v>-3600</v>
      </c>
    </row>
    <row r="18" spans="1:8" x14ac:dyDescent="0.45">
      <c r="A18" s="12" t="s">
        <v>22</v>
      </c>
      <c r="B18" s="21">
        <v>0</v>
      </c>
      <c r="C18" s="21">
        <v>-600</v>
      </c>
      <c r="D18" s="21">
        <v>0</v>
      </c>
      <c r="E18" s="21">
        <v>0</v>
      </c>
      <c r="F18" s="21">
        <v>-800</v>
      </c>
      <c r="G18" s="21">
        <v>0</v>
      </c>
      <c r="H18" s="23">
        <f>SUM(B18:G18)</f>
        <v>-1400</v>
      </c>
    </row>
    <row r="19" spans="1:8" x14ac:dyDescent="0.45">
      <c r="A19" s="12" t="s">
        <v>23</v>
      </c>
      <c r="B19" s="21">
        <v>-390</v>
      </c>
      <c r="C19" s="21">
        <v>0</v>
      </c>
      <c r="D19" s="21">
        <v>-650</v>
      </c>
      <c r="E19" s="21">
        <v>0</v>
      </c>
      <c r="F19" s="21">
        <v>0</v>
      </c>
      <c r="G19" s="21">
        <v>-500</v>
      </c>
      <c r="H19" s="23">
        <f>SUM(B19:G19)</f>
        <v>-1540</v>
      </c>
    </row>
    <row r="20" spans="1:8" x14ac:dyDescent="0.45">
      <c r="A20" s="12" t="s">
        <v>24</v>
      </c>
      <c r="B20" s="21">
        <v>-2200</v>
      </c>
      <c r="C20" s="21">
        <v>-2200</v>
      </c>
      <c r="D20" s="21">
        <v>-2200</v>
      </c>
      <c r="E20" s="21">
        <v>-2200</v>
      </c>
      <c r="F20" s="21">
        <v>-2200</v>
      </c>
      <c r="G20" s="21">
        <v>-2200</v>
      </c>
      <c r="H20" s="23">
        <f>SUM(B20:G20)</f>
        <v>-13200</v>
      </c>
    </row>
    <row r="21" spans="1:8" x14ac:dyDescent="0.45">
      <c r="A21" s="12" t="s">
        <v>25</v>
      </c>
      <c r="B21" s="21">
        <v>-1500</v>
      </c>
      <c r="C21" s="21">
        <v>-1500</v>
      </c>
      <c r="D21" s="21">
        <v>-1500</v>
      </c>
      <c r="E21" s="21">
        <v>-1500</v>
      </c>
      <c r="F21" s="21">
        <v>-1500</v>
      </c>
      <c r="G21" s="21">
        <v>-1500</v>
      </c>
      <c r="H21" s="23">
        <f>SUM(B21:G21)</f>
        <v>-9000</v>
      </c>
    </row>
    <row r="22" spans="1:8" x14ac:dyDescent="0.45">
      <c r="A22" s="12" t="s">
        <v>26</v>
      </c>
      <c r="B22" s="21">
        <v>-200</v>
      </c>
      <c r="C22" s="21">
        <v>-200</v>
      </c>
      <c r="D22" s="21">
        <v>-200</v>
      </c>
      <c r="E22" s="21">
        <v>-200</v>
      </c>
      <c r="F22" s="21">
        <v>-200</v>
      </c>
      <c r="G22" s="21">
        <v>-200</v>
      </c>
      <c r="H22" s="23">
        <f>SUM(B22:G22)</f>
        <v>-1200</v>
      </c>
    </row>
    <row r="23" spans="1:8" x14ac:dyDescent="0.45">
      <c r="A23" s="12" t="s">
        <v>27</v>
      </c>
      <c r="B23" s="21">
        <v>0</v>
      </c>
      <c r="C23" s="21">
        <v>0</v>
      </c>
      <c r="D23" s="21">
        <v>-500</v>
      </c>
      <c r="E23" s="21">
        <v>0</v>
      </c>
      <c r="F23" s="21">
        <v>0</v>
      </c>
      <c r="G23" s="21">
        <v>-500</v>
      </c>
      <c r="H23" s="23">
        <f>SUM(B23:G23)</f>
        <v>-1000</v>
      </c>
    </row>
    <row r="24" spans="1:8" ht="14.1" x14ac:dyDescent="0.5">
      <c r="A24" s="1" t="s">
        <v>28</v>
      </c>
      <c r="B24" s="19">
        <f>SUM(B12:B23)</f>
        <v>-17490</v>
      </c>
      <c r="C24" s="19">
        <f>SUM(C12:C23)</f>
        <v>-20200</v>
      </c>
      <c r="D24" s="19">
        <f>SUM(D12:D23)</f>
        <v>-18250</v>
      </c>
      <c r="E24" s="19">
        <f>SUM(E12:E23)</f>
        <v>-17100</v>
      </c>
      <c r="F24" s="19">
        <f>SUM(F12:F23)</f>
        <v>-19960</v>
      </c>
      <c r="G24" s="19">
        <f>SUM(G12:G23)</f>
        <v>-18100</v>
      </c>
      <c r="H24" s="20">
        <f>SUM(B24:G24)</f>
        <v>-111100</v>
      </c>
    </row>
    <row r="25" spans="1:8" x14ac:dyDescent="0.45">
      <c r="B25" s="21"/>
      <c r="C25" s="21"/>
      <c r="D25" s="21"/>
      <c r="E25" s="21"/>
      <c r="F25" s="21"/>
      <c r="G25" s="21"/>
      <c r="H25" s="22"/>
    </row>
    <row r="26" spans="1:8" x14ac:dyDescent="0.45">
      <c r="A26" s="1" t="s">
        <v>29</v>
      </c>
      <c r="B26" s="19">
        <f>B9+B24</f>
        <v>6510</v>
      </c>
      <c r="C26" s="19">
        <f t="shared" ref="C26:H26" si="0">C9+C24</f>
        <v>3300</v>
      </c>
      <c r="D26" s="19">
        <f t="shared" si="0"/>
        <v>5750</v>
      </c>
      <c r="E26" s="19">
        <f t="shared" si="0"/>
        <v>6400</v>
      </c>
      <c r="F26" s="19">
        <f t="shared" si="0"/>
        <v>4040</v>
      </c>
      <c r="G26" s="19">
        <f t="shared" si="0"/>
        <v>5400</v>
      </c>
      <c r="H26" s="23">
        <f t="shared" si="0"/>
        <v>31400</v>
      </c>
    </row>
    <row r="27" spans="1:8" x14ac:dyDescent="0.45">
      <c r="B27" s="21"/>
      <c r="C27" s="21"/>
      <c r="D27" s="21"/>
      <c r="E27" s="21"/>
      <c r="F27" s="21"/>
      <c r="G27" s="21"/>
      <c r="H27" s="22"/>
    </row>
    <row r="28" spans="1:8" x14ac:dyDescent="0.45">
      <c r="A28" s="1" t="s">
        <v>30</v>
      </c>
      <c r="B28" s="19">
        <f>B26</f>
        <v>6510</v>
      </c>
      <c r="C28" s="19">
        <f>C26+B28</f>
        <v>9810</v>
      </c>
      <c r="D28" s="19">
        <f t="shared" ref="D28:G28" si="1">D26+C28</f>
        <v>15560</v>
      </c>
      <c r="E28" s="19">
        <f t="shared" si="1"/>
        <v>21960</v>
      </c>
      <c r="F28" s="19">
        <f t="shared" si="1"/>
        <v>26000</v>
      </c>
      <c r="G28" s="19">
        <f t="shared" si="1"/>
        <v>31400</v>
      </c>
    </row>
  </sheetData>
  <printOptions gridLines="1" gridLinesSet="0"/>
  <pageMargins left="0.75" right="0.75" top="0.77" bottom="0.72" header="0.5" footer="0.4"/>
  <pageSetup paperSize="9" orientation="portrait" horizontalDpi="4294967292" verticalDpi="0" r:id="rId1"/>
  <headerFooter alignWithMargins="0">
    <oddHeader>&amp;C&amp;A</oddHeader>
    <oddFooter>Sida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workbookViewId="0">
      <selection activeCell="F28" sqref="F28"/>
    </sheetView>
  </sheetViews>
  <sheetFormatPr defaultColWidth="6.44140625" defaultRowHeight="12.9" x14ac:dyDescent="0.5"/>
  <cols>
    <col min="1" max="1" width="15.5546875" style="2" customWidth="1"/>
    <col min="2" max="8" width="7.44140625" style="2" customWidth="1"/>
    <col min="9" max="9" width="8.1640625" style="2" customWidth="1"/>
    <col min="10" max="16384" width="6.44140625" style="2"/>
  </cols>
  <sheetData>
    <row r="1" spans="1:9" ht="15.6" x14ac:dyDescent="0.6">
      <c r="A1" s="10" t="s">
        <v>31</v>
      </c>
    </row>
    <row r="2" spans="1:9" s="3" customFormat="1" x14ac:dyDescent="0.5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I2" s="4" t="s">
        <v>6</v>
      </c>
    </row>
    <row r="3" spans="1:9" x14ac:dyDescent="0.5">
      <c r="A3" s="5" t="s">
        <v>7</v>
      </c>
    </row>
    <row r="4" spans="1:9" s="8" customFormat="1" x14ac:dyDescent="0.5">
      <c r="A4" s="2" t="s">
        <v>8</v>
      </c>
      <c r="B4" s="6">
        <v>11500</v>
      </c>
      <c r="C4" s="6">
        <v>11500</v>
      </c>
      <c r="D4" s="6">
        <v>11500</v>
      </c>
      <c r="E4" s="6">
        <v>11500</v>
      </c>
      <c r="F4" s="6">
        <v>11500</v>
      </c>
      <c r="G4" s="6">
        <v>11500</v>
      </c>
      <c r="H4" s="6"/>
      <c r="I4" s="7">
        <f>SUM(B4:H4)</f>
        <v>69000</v>
      </c>
    </row>
    <row r="5" spans="1:9" s="8" customFormat="1" x14ac:dyDescent="0.5">
      <c r="A5" s="2" t="s">
        <v>9</v>
      </c>
      <c r="B5" s="6">
        <v>1000</v>
      </c>
      <c r="C5" s="6">
        <v>1000</v>
      </c>
      <c r="D5" s="6">
        <v>1000</v>
      </c>
      <c r="E5" s="6">
        <v>1000</v>
      </c>
      <c r="F5" s="6">
        <v>1000</v>
      </c>
      <c r="G5" s="6">
        <v>1000</v>
      </c>
      <c r="H5" s="6"/>
      <c r="I5" s="7">
        <f>SUM(B5:H5)</f>
        <v>6000</v>
      </c>
    </row>
    <row r="6" spans="1:9" s="8" customFormat="1" x14ac:dyDescent="0.5">
      <c r="A6" s="2" t="s">
        <v>10</v>
      </c>
      <c r="B6" s="6">
        <v>9500</v>
      </c>
      <c r="C6" s="6">
        <v>9500</v>
      </c>
      <c r="D6" s="6">
        <v>9500</v>
      </c>
      <c r="E6" s="6">
        <v>9500</v>
      </c>
      <c r="F6" s="6">
        <v>9500</v>
      </c>
      <c r="G6" s="6">
        <v>9500</v>
      </c>
      <c r="H6" s="6"/>
      <c r="I6" s="7">
        <f>SUM(B6:H6)</f>
        <v>57000</v>
      </c>
    </row>
    <row r="7" spans="1:9" s="8" customFormat="1" x14ac:dyDescent="0.5">
      <c r="A7" s="2" t="s">
        <v>11</v>
      </c>
      <c r="B7" s="6">
        <v>500</v>
      </c>
      <c r="C7" s="6">
        <v>0</v>
      </c>
      <c r="D7" s="6">
        <v>500</v>
      </c>
      <c r="E7" s="6">
        <v>0</v>
      </c>
      <c r="F7" s="6">
        <v>500</v>
      </c>
      <c r="G7" s="6">
        <v>0</v>
      </c>
      <c r="H7" s="6"/>
      <c r="I7" s="7">
        <f>SUM(B7:H7)</f>
        <v>1500</v>
      </c>
    </row>
    <row r="8" spans="1:9" s="8" customFormat="1" x14ac:dyDescent="0.5">
      <c r="A8" s="2" t="s">
        <v>12</v>
      </c>
      <c r="B8" s="6">
        <v>1500</v>
      </c>
      <c r="C8" s="6">
        <v>1500</v>
      </c>
      <c r="D8" s="6">
        <v>1500</v>
      </c>
      <c r="E8" s="6">
        <v>1500</v>
      </c>
      <c r="F8" s="6">
        <v>1500</v>
      </c>
      <c r="G8" s="6">
        <v>1500</v>
      </c>
      <c r="H8" s="6"/>
      <c r="I8" s="7">
        <f>SUM(B8:H8)</f>
        <v>9000</v>
      </c>
    </row>
    <row r="9" spans="1:9" s="8" customFormat="1" x14ac:dyDescent="0.5">
      <c r="A9" s="2" t="s">
        <v>13</v>
      </c>
      <c r="B9" s="6"/>
      <c r="C9" s="6"/>
      <c r="D9" s="6"/>
      <c r="E9" s="6"/>
      <c r="F9" s="6"/>
      <c r="G9" s="6"/>
      <c r="H9" s="6"/>
      <c r="I9" s="7"/>
    </row>
    <row r="10" spans="1:9" x14ac:dyDescent="0.5">
      <c r="A10" s="5" t="s">
        <v>14</v>
      </c>
      <c r="B10" s="7">
        <f>SUM(B4:B9)</f>
        <v>24000</v>
      </c>
      <c r="C10" s="7">
        <f>SUM(C4:C9)</f>
        <v>23500</v>
      </c>
      <c r="D10" s="7">
        <f>SUM(D4:D9)</f>
        <v>24000</v>
      </c>
      <c r="E10" s="7">
        <f>SUM(E4:E9)</f>
        <v>23500</v>
      </c>
      <c r="F10" s="7">
        <f>SUM(F4:F9)</f>
        <v>24000</v>
      </c>
      <c r="G10" s="7">
        <f>SUM(G4:G9)</f>
        <v>23500</v>
      </c>
      <c r="H10" s="7"/>
      <c r="I10" s="9">
        <f>SUM(B10:H10)</f>
        <v>142500</v>
      </c>
    </row>
    <row r="11" spans="1:9" x14ac:dyDescent="0.5">
      <c r="A11" s="5"/>
      <c r="B11" s="6"/>
      <c r="C11" s="6"/>
      <c r="D11" s="6"/>
      <c r="E11" s="6"/>
      <c r="F11" s="6"/>
      <c r="G11" s="6"/>
      <c r="H11" s="6"/>
      <c r="I11" s="6"/>
    </row>
    <row r="12" spans="1:9" x14ac:dyDescent="0.5">
      <c r="A12" s="5" t="s">
        <v>15</v>
      </c>
      <c r="B12" s="6"/>
      <c r="C12" s="6"/>
      <c r="D12" s="6"/>
      <c r="E12" s="6"/>
      <c r="F12" s="6"/>
      <c r="G12" s="6"/>
      <c r="H12" s="6"/>
      <c r="I12" s="6"/>
    </row>
    <row r="13" spans="1:9" x14ac:dyDescent="0.5">
      <c r="A13" s="2" t="s">
        <v>16</v>
      </c>
      <c r="B13" s="6">
        <v>5800</v>
      </c>
      <c r="C13" s="6">
        <v>5800</v>
      </c>
      <c r="D13" s="6">
        <v>5800</v>
      </c>
      <c r="E13" s="6">
        <v>5800</v>
      </c>
      <c r="F13" s="6">
        <v>5800</v>
      </c>
      <c r="G13" s="6">
        <v>5800</v>
      </c>
      <c r="H13" s="6"/>
      <c r="I13" s="7">
        <f>SUM(B13:H13)</f>
        <v>34800</v>
      </c>
    </row>
    <row r="14" spans="1:9" x14ac:dyDescent="0.5">
      <c r="A14" s="2" t="s">
        <v>17</v>
      </c>
      <c r="B14" s="6">
        <v>6000</v>
      </c>
      <c r="C14" s="6">
        <v>6000</v>
      </c>
      <c r="D14" s="6">
        <v>6000</v>
      </c>
      <c r="E14" s="6">
        <v>6000</v>
      </c>
      <c r="F14" s="6">
        <v>6000</v>
      </c>
      <c r="G14" s="6">
        <v>6000</v>
      </c>
      <c r="H14" s="6"/>
      <c r="I14" s="7">
        <f>SUM(B14:H14)</f>
        <v>36000</v>
      </c>
    </row>
    <row r="15" spans="1:9" x14ac:dyDescent="0.5">
      <c r="A15" s="2" t="s">
        <v>18</v>
      </c>
      <c r="B15" s="6">
        <v>800</v>
      </c>
      <c r="C15" s="6">
        <v>800</v>
      </c>
      <c r="D15" s="6">
        <v>800</v>
      </c>
      <c r="E15" s="6">
        <v>800</v>
      </c>
      <c r="F15" s="6">
        <v>800</v>
      </c>
      <c r="G15" s="6">
        <v>800</v>
      </c>
      <c r="H15" s="6"/>
      <c r="I15" s="7">
        <f>SUM(B15:H15)</f>
        <v>4800</v>
      </c>
    </row>
    <row r="16" spans="1:9" x14ac:dyDescent="0.5">
      <c r="A16" s="2" t="s">
        <v>19</v>
      </c>
      <c r="B16" s="6">
        <v>0</v>
      </c>
      <c r="C16" s="6">
        <v>500</v>
      </c>
      <c r="D16" s="6">
        <v>0</v>
      </c>
      <c r="E16" s="6">
        <v>0</v>
      </c>
      <c r="F16" s="6">
        <v>500</v>
      </c>
      <c r="G16" s="6">
        <v>0</v>
      </c>
      <c r="H16" s="6"/>
      <c r="I16" s="7">
        <f>SUM(B16:H16)</f>
        <v>1000</v>
      </c>
    </row>
    <row r="17" spans="1:9" x14ac:dyDescent="0.5">
      <c r="A17" s="2" t="s">
        <v>20</v>
      </c>
      <c r="B17" s="6">
        <v>0</v>
      </c>
      <c r="C17" s="6">
        <v>2000</v>
      </c>
      <c r="D17" s="6">
        <v>0</v>
      </c>
      <c r="E17" s="6">
        <v>0</v>
      </c>
      <c r="F17" s="6">
        <v>1560</v>
      </c>
      <c r="G17" s="6">
        <v>0</v>
      </c>
      <c r="H17" s="6"/>
      <c r="I17" s="7">
        <f>SUM(B17:H17)</f>
        <v>3560</v>
      </c>
    </row>
    <row r="18" spans="1:9" x14ac:dyDescent="0.5">
      <c r="A18" s="2" t="s">
        <v>21</v>
      </c>
      <c r="B18" s="6">
        <v>600</v>
      </c>
      <c r="C18" s="6">
        <v>600</v>
      </c>
      <c r="D18" s="6">
        <v>600</v>
      </c>
      <c r="E18" s="6">
        <v>600</v>
      </c>
      <c r="F18" s="6">
        <v>600</v>
      </c>
      <c r="G18" s="6">
        <v>600</v>
      </c>
      <c r="H18" s="6"/>
      <c r="I18" s="7">
        <f>SUM(B18:H18)</f>
        <v>3600</v>
      </c>
    </row>
    <row r="19" spans="1:9" x14ac:dyDescent="0.5">
      <c r="A19" s="2" t="s">
        <v>22</v>
      </c>
      <c r="B19" s="6">
        <v>0</v>
      </c>
      <c r="C19" s="6">
        <v>600</v>
      </c>
      <c r="D19" s="6">
        <v>0</v>
      </c>
      <c r="E19" s="6">
        <v>0</v>
      </c>
      <c r="F19" s="6">
        <v>800</v>
      </c>
      <c r="G19" s="6">
        <v>0</v>
      </c>
      <c r="H19" s="6"/>
      <c r="I19" s="7">
        <f>SUM(B19:H19)</f>
        <v>1400</v>
      </c>
    </row>
    <row r="20" spans="1:9" x14ac:dyDescent="0.5">
      <c r="A20" s="2" t="s">
        <v>23</v>
      </c>
      <c r="B20" s="6">
        <v>390</v>
      </c>
      <c r="C20" s="6">
        <v>0</v>
      </c>
      <c r="D20" s="6">
        <v>650</v>
      </c>
      <c r="E20" s="6">
        <v>0</v>
      </c>
      <c r="F20" s="6">
        <v>0</v>
      </c>
      <c r="G20" s="6">
        <v>500</v>
      </c>
      <c r="H20" s="6"/>
      <c r="I20" s="7">
        <f>SUM(B20:H20)</f>
        <v>1540</v>
      </c>
    </row>
    <row r="21" spans="1:9" x14ac:dyDescent="0.5">
      <c r="A21" s="2" t="s">
        <v>24</v>
      </c>
      <c r="B21" s="6">
        <v>2200</v>
      </c>
      <c r="C21" s="6">
        <v>2200</v>
      </c>
      <c r="D21" s="6">
        <v>2200</v>
      </c>
      <c r="E21" s="6">
        <v>2200</v>
      </c>
      <c r="F21" s="6">
        <v>2200</v>
      </c>
      <c r="G21" s="6">
        <v>2200</v>
      </c>
      <c r="H21" s="6"/>
      <c r="I21" s="7">
        <f>SUM(B21:H21)</f>
        <v>13200</v>
      </c>
    </row>
    <row r="22" spans="1:9" x14ac:dyDescent="0.5">
      <c r="A22" s="2" t="s">
        <v>25</v>
      </c>
      <c r="B22" s="6">
        <v>1500</v>
      </c>
      <c r="C22" s="6">
        <v>1500</v>
      </c>
      <c r="D22" s="6">
        <v>1500</v>
      </c>
      <c r="E22" s="6">
        <v>1500</v>
      </c>
      <c r="F22" s="6">
        <v>1500</v>
      </c>
      <c r="G22" s="6">
        <v>1500</v>
      </c>
      <c r="H22" s="6"/>
      <c r="I22" s="7">
        <f>SUM(B22:H22)</f>
        <v>9000</v>
      </c>
    </row>
    <row r="23" spans="1:9" x14ac:dyDescent="0.5">
      <c r="A23" s="2" t="s">
        <v>26</v>
      </c>
      <c r="B23" s="6">
        <v>200</v>
      </c>
      <c r="C23" s="6">
        <v>200</v>
      </c>
      <c r="D23" s="6">
        <v>200</v>
      </c>
      <c r="E23" s="6">
        <v>200</v>
      </c>
      <c r="F23" s="6">
        <v>200</v>
      </c>
      <c r="G23" s="6">
        <v>200</v>
      </c>
      <c r="H23" s="6"/>
      <c r="I23" s="7">
        <f>SUM(B23:H23)</f>
        <v>1200</v>
      </c>
    </row>
    <row r="24" spans="1:9" x14ac:dyDescent="0.5">
      <c r="A24" s="2" t="s">
        <v>27</v>
      </c>
      <c r="B24" s="6">
        <v>0</v>
      </c>
      <c r="C24" s="6">
        <v>0</v>
      </c>
      <c r="D24" s="6">
        <v>500</v>
      </c>
      <c r="E24" s="6">
        <v>0</v>
      </c>
      <c r="F24" s="6">
        <v>0</v>
      </c>
      <c r="G24" s="6">
        <v>500</v>
      </c>
      <c r="H24" s="6"/>
      <c r="I24" s="7">
        <f>SUM(B24:H24)</f>
        <v>1000</v>
      </c>
    </row>
    <row r="25" spans="1:9" x14ac:dyDescent="0.5">
      <c r="A25" s="5" t="s">
        <v>28</v>
      </c>
      <c r="B25" s="7">
        <f>SUM(B13:B24)</f>
        <v>17490</v>
      </c>
      <c r="C25" s="7">
        <f>SUM(C13:C24)</f>
        <v>20200</v>
      </c>
      <c r="D25" s="7">
        <f>SUM(D13:D24)</f>
        <v>18250</v>
      </c>
      <c r="E25" s="7">
        <f>SUM(E13:E24)</f>
        <v>17100</v>
      </c>
      <c r="F25" s="7">
        <f>SUM(F13:F24)</f>
        <v>19960</v>
      </c>
      <c r="G25" s="7">
        <f>SUM(G13:G24)</f>
        <v>18100</v>
      </c>
      <c r="H25" s="7"/>
      <c r="I25" s="9">
        <f>SUM(B25:H25)</f>
        <v>111100</v>
      </c>
    </row>
    <row r="26" spans="1:9" x14ac:dyDescent="0.5">
      <c r="B26" s="6"/>
      <c r="C26" s="6"/>
      <c r="D26" s="6"/>
      <c r="E26" s="6"/>
      <c r="F26" s="6"/>
      <c r="G26" s="6"/>
      <c r="H26" s="6"/>
      <c r="I26" s="6"/>
    </row>
    <row r="27" spans="1:9" x14ac:dyDescent="0.5">
      <c r="A27" s="5" t="s">
        <v>29</v>
      </c>
      <c r="B27" s="7">
        <f>B10-B25</f>
        <v>6510</v>
      </c>
      <c r="C27" s="7">
        <f t="shared" ref="C27:H27" si="0">C10-C25</f>
        <v>3300</v>
      </c>
      <c r="D27" s="7">
        <f t="shared" si="0"/>
        <v>5750</v>
      </c>
      <c r="E27" s="7">
        <f t="shared" si="0"/>
        <v>6400</v>
      </c>
      <c r="F27" s="7">
        <f t="shared" si="0"/>
        <v>4040</v>
      </c>
      <c r="G27" s="7">
        <f t="shared" si="0"/>
        <v>5400</v>
      </c>
      <c r="H27" s="7"/>
      <c r="I27" s="24"/>
    </row>
    <row r="28" spans="1:9" x14ac:dyDescent="0.5">
      <c r="B28" s="6"/>
      <c r="C28" s="6"/>
      <c r="D28" s="6"/>
      <c r="E28" s="6"/>
      <c r="F28" s="6"/>
      <c r="G28" s="6"/>
      <c r="H28" s="6"/>
      <c r="I28" s="24"/>
    </row>
    <row r="29" spans="1:9" x14ac:dyDescent="0.5">
      <c r="A29" s="5" t="s">
        <v>30</v>
      </c>
      <c r="B29" s="7">
        <f>B27</f>
        <v>6510</v>
      </c>
      <c r="C29" s="7">
        <f>C27+B29</f>
        <v>9810</v>
      </c>
      <c r="D29" s="7">
        <f t="shared" ref="D29:G29" si="1">D27+C29</f>
        <v>15560</v>
      </c>
      <c r="E29" s="7">
        <f t="shared" si="1"/>
        <v>21960</v>
      </c>
      <c r="F29" s="7">
        <f t="shared" si="1"/>
        <v>26000</v>
      </c>
      <c r="G29" s="7">
        <f t="shared" si="1"/>
        <v>31400</v>
      </c>
      <c r="H29" s="7"/>
    </row>
  </sheetData>
  <phoneticPr fontId="0" type="noConversion"/>
  <printOptions gridLines="1" gridLinesSet="0"/>
  <pageMargins left="0.75" right="0.75" top="0.77" bottom="0.72" header="0.5" footer="0.4"/>
  <pageSetup paperSize="9" orientation="portrait" horizontalDpi="4294967292" verticalDpi="0" r:id="rId1"/>
  <headerFooter alignWithMargins="0">
    <oddHeader>&amp;C&amp;A</oddHeader>
    <oddFooter>Sida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Hushållsbudget</vt:lpstr>
      <vt:lpstr>Lösning Hushållsbudget</vt:lpstr>
      <vt:lpstr>Hushållsbudget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1998-03-17T20:23:07Z</dcterms:created>
  <dcterms:modified xsi:type="dcterms:W3CDTF">2024-02-23T13:05:11Z</dcterms:modified>
</cp:coreProperties>
</file>